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Sommaire" sheetId="1" state="visible" r:id="rId1"/>
    <sheet name="Guide" sheetId="2" state="visible" r:id="rId2"/>
    <sheet name="Maille d'appréciation" sheetId="3" state="visible" r:id="rId3"/>
    <sheet name="Annexe 2-1" sheetId="4" state="visible" r:id="rId4"/>
    <sheet name="Annexe 2-2" sheetId="5" state="visible" r:id="rId5"/>
    <sheet name="Annexe 3" sheetId="6" state="visible" r:id="rId6"/>
    <sheet name="Annexe 3 - Détail par OC" sheetId="7" state="visible" r:id="rId7"/>
  </sheets>
  <calcPr/>
</workbook>
</file>

<file path=xl/sharedStrings.xml><?xml version="1.0" encoding="utf-8"?>
<sst xmlns="http://schemas.openxmlformats.org/spreadsheetml/2006/main" count="107" uniqueCount="107">
  <si>
    <t xml:space="preserve">Tableur de restitution des indicateurs de qualité de service prévus par la décision n°2020-1432</t>
  </si>
  <si>
    <t xml:space="preserve">Nom de l'opérateur d'infrastructure</t>
  </si>
  <si>
    <t>SIEA</t>
  </si>
  <si>
    <t xml:space="preserve">Code opérateur L.33-1 (2 à 5 caractères)</t>
  </si>
  <si>
    <t xml:space="preserve">Année mesurée</t>
  </si>
  <si>
    <t>2021</t>
  </si>
  <si>
    <t xml:space="preserve">Ex. format : 2021</t>
  </si>
  <si>
    <t xml:space="preserve">Mois/trimestre mesuré</t>
  </si>
  <si>
    <t>Juin</t>
  </si>
  <si>
    <t xml:space="preserve">Ex. format : 
- restitution mensuelle (ex pour avril) : 4
- restitution trimestrielle : T2</t>
  </si>
  <si>
    <t>Contacts</t>
  </si>
  <si>
    <t xml:space="preserve">ROGUET Anne-Lou</t>
  </si>
  <si>
    <r>
      <t xml:space="preserve">01 40 47 71 43 </t>
    </r>
    <r>
      <rPr>
        <i/>
        <sz val="10"/>
        <color theme="1"/>
        <rFont val="Calibri"/>
        <scheme val="minor"/>
      </rPr>
      <t xml:space="preserve">(Indicateurs communs à tous les accès)</t>
    </r>
  </si>
  <si>
    <t xml:space="preserve">TCHIBOUKDJIAN Victor</t>
  </si>
  <si>
    <r>
      <t xml:space="preserve">01 40 47 71 77 </t>
    </r>
    <r>
      <rPr>
        <i/>
        <sz val="10"/>
        <color indexed="64"/>
        <rFont val="Calibri"/>
        <scheme val="minor"/>
      </rPr>
      <t xml:space="preserve">(Indicateurs spécifiques au marché entreprises)</t>
    </r>
  </si>
  <si>
    <t xml:space="preserve">Retour du tableur</t>
  </si>
  <si>
    <t>QSfibre@arcep.fr</t>
  </si>
  <si>
    <t xml:space="preserve">Le questionnaire renseigné est à retourner au plus tard 30 jours après la fin du mois à cette adresse.</t>
  </si>
  <si>
    <t xml:space="preserve">Liens vers les différents onglets</t>
  </si>
  <si>
    <t>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</si>
  <si>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</si>
  <si>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</si>
  <si>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</si>
  <si>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</si>
  <si>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</si>
  <si>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</si>
  <si>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</si>
  <si>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</si>
  <si>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</si>
  <si>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</si>
  <si>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</si>
  <si>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</si>
  <si>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</si>
  <si>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</si>
  <si>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Indicateurs</t>
  </si>
  <si>
    <t xml:space="preserve">Définition différant du Guide d'Application</t>
  </si>
  <si>
    <t xml:space="preserve">Commentaire Opérateur</t>
  </si>
  <si>
    <t>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</si>
  <si>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</si>
  <si>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</si>
  <si>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</si>
  <si>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</si>
  <si>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</si>
  <si>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</si>
  <si>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</si>
  <si>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</si>
  <si>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</si>
  <si>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</si>
  <si>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</si>
  <si>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</si>
  <si>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</si>
  <si>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</si>
  <si>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</si>
  <si>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</si>
  <si>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</si>
  <si>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</si>
  <si>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</si>
  <si>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</si>
  <si>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</si>
  <si>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</si>
  <si>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</si>
  <si>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non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</si>
  <si>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</si>
  <si>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</si>
  <si>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</si>
  <si>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</si>
  <si>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</si>
  <si>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</si>
  <si>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</si>
  <si>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</si>
  <si>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</si>
  <si>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</si>
  <si>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</si>
  <si>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</si>
  <si>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</si>
  <si>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</si>
  <si>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</si>
  <si>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 et OC</t>
  </si>
  <si>
    <t xml:space="preserve">Taux d'indisponibilité de l'assistance téléphonique</t>
  </si>
  <si>
    <t>HEBERGEMENT</t>
  </si>
  <si>
    <t xml:space="preserve">Taux de respect du délai contractuel de livraison de la prestation d'hébergement </t>
  </si>
  <si>
    <t xml:space="preserve">Taux de respect du délai contractuel d'étude de faisabilité de la réalisation de la prestation d'hébergement</t>
  </si>
  <si>
    <t xml:space="preserve">Taux de signalisation effectuée à tort par un opérateur commercial</t>
  </si>
  <si>
    <t xml:space="preserve">Interruption maximum de services (annuelle)</t>
  </si>
  <si>
    <t xml:space="preserve">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</si>
  <si>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 xml:space="preserve">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</si>
  <si>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</si>
  <si>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</si>
  <si>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t>
  </si>
  <si>
    <t xml:space="preserve">Maille OI (offres commercialisées sur le marché de gros activé)</t>
  </si>
  <si>
    <t xml:space="preserve">Maille OI (offres commercialisées sur le marché de détail - Autofourniture)</t>
  </si>
  <si>
    <t xml:space="preserve">Valeurs nettes</t>
  </si>
  <si>
    <t xml:space="preserve">Valeurs brutes</t>
  </si>
  <si>
    <t>Numérateur</t>
  </si>
  <si>
    <t>Dénominateur</t>
  </si>
  <si>
    <t>Taux</t>
  </si>
  <si>
    <t xml:space="preserve">80e centile</t>
  </si>
  <si>
    <t xml:space="preserve">95e centile</t>
  </si>
  <si>
    <t xml:space="preserve">Délai moyen</t>
  </si>
  <si>
    <t xml:space="preserve">50e centile</t>
  </si>
  <si>
    <t xml:space="preserve">Délai d'envoi du compte-rendu de mise en service commerciale de la ligne par l'OC</t>
  </si>
  <si>
    <t>%</t>
  </si>
  <si>
    <t xml:space="preserve">Bouygues Telecom</t>
  </si>
  <si>
    <t>Free</t>
  </si>
  <si>
    <t>Orange</t>
  </si>
  <si>
    <t>SFR</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</si>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</sst>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0" formatCode="_-* #,##0.00\ _€_-;\-* #,##0.00\ _€_-;_-* &quot;-&quot;??\ _€_-;_-@_-"/>
  </numFmts>
  <fonts count="35">
    <font>
      <name val="Calibri"/>
      <color theme="1"/>
      <sz val="11.000000"/>
      <scheme val="minor"/>
    </font>
    <font>
      <name val="Calibri"/>
      <color theme="0"/>
      <sz val="11.000000"/>
      <scheme val="minor"/>
    </font>
    <font>
      <name val="Calibri"/>
      <color indexed="2"/>
      <sz val="11.000000"/>
      <scheme val="minor"/>
    </font>
    <font>
      <name val="Calibri"/>
      <b/>
      <color rgb="FFFA7D00"/>
      <sz val="11.000000"/>
      <scheme val="minor"/>
    </font>
    <font>
      <name val="Calibri"/>
      <color rgb="FFFA7D00"/>
      <sz val="11.000000"/>
      <scheme val="minor"/>
    </font>
    <font>
      <name val="Calibri"/>
      <color rgb="FF3F3F76"/>
      <sz val="11.000000"/>
      <scheme val="minor"/>
    </font>
    <font>
      <name val="Calibri"/>
      <color indexed="64"/>
      <sz val="11.000000"/>
    </font>
    <font>
      <name val="Arial"/>
      <color indexed="4"/>
      <sz val="10.000000"/>
    </font>
    <font>
      <name val="Calibri"/>
      <color rgb="FF9C0006"/>
      <sz val="11.000000"/>
      <scheme val="minor"/>
    </font>
    <font>
      <name val="Calibri"/>
      <color theme="10"/>
      <sz val="11.000000"/>
      <u/>
      <scheme val="minor"/>
    </font>
    <font>
      <name val="Calibri"/>
      <color theme="10"/>
      <sz val="11.000000"/>
      <u/>
    </font>
    <font>
      <name val="Calibri"/>
      <color rgb="FF9C6500"/>
      <sz val="11.000000"/>
      <scheme val="minor"/>
    </font>
    <font>
      <name val="Arial"/>
      <sz val="10.000000"/>
    </font>
    <font>
      <name val="Verdana"/>
      <sz val="10.000000"/>
    </font>
    <font>
      <name val="Arial"/>
      <color indexed="64"/>
      <sz val="10.000000"/>
    </font>
    <font>
      <name val="Calibri"/>
      <color rgb="FF006100"/>
      <sz val="11.000000"/>
      <scheme val="minor"/>
    </font>
    <font>
      <name val="Calibri"/>
      <b/>
      <color rgb="FF3F3F3F"/>
      <sz val="11.000000"/>
      <scheme val="minor"/>
    </font>
    <font>
      <name val="Calibri"/>
      <i/>
      <color rgb="FF7F7F7F"/>
      <sz val="11.000000"/>
      <scheme val="minor"/>
    </font>
    <font>
      <name val="Calibri Light"/>
      <color theme="3"/>
      <sz val="18.000000"/>
      <scheme val="major"/>
    </font>
    <font>
      <name val="Calibri Light"/>
      <b/>
      <color theme="3"/>
      <sz val="18.000000"/>
      <scheme val="major"/>
    </font>
    <font>
      <name val="Calibri"/>
      <b/>
      <color theme="3"/>
      <sz val="15.000000"/>
      <scheme val="minor"/>
    </font>
    <font>
      <name val="Calibri"/>
      <b/>
      <color theme="3"/>
      <sz val="13.000000"/>
      <scheme val="minor"/>
    </font>
    <font>
      <name val="Calibri"/>
      <b/>
      <color theme="3"/>
      <sz val="11.000000"/>
      <scheme val="minor"/>
    </font>
    <font>
      <name val="Calibri"/>
      <b/>
      <color theme="1"/>
      <sz val="11.000000"/>
      <scheme val="minor"/>
    </font>
    <font>
      <name val="Calibri"/>
      <b/>
      <color theme="0"/>
      <sz val="11.000000"/>
      <scheme val="minor"/>
    </font>
    <font>
      <name val="Calibri"/>
      <b/>
      <color theme="0"/>
      <sz val="10.000000"/>
      <scheme val="minor"/>
    </font>
    <font>
      <name val="Calibri"/>
      <b/>
      <color theme="1"/>
      <sz val="10.000000"/>
      <scheme val="minor"/>
    </font>
    <font>
      <name val="Calibri"/>
      <color theme="1"/>
      <sz val="10.000000"/>
      <scheme val="minor"/>
    </font>
    <font>
      <name val="Calibri"/>
      <b/>
      <color rgb="FF0070C0"/>
      <sz val="10.000000"/>
      <u/>
      <scheme val="minor"/>
    </font>
    <font>
      <name val="Calibri"/>
      <i/>
      <color theme="1"/>
      <sz val="10.000000"/>
      <scheme val="minor"/>
    </font>
    <font>
      <name val="Calibri"/>
      <b/>
      <color indexed="2"/>
      <sz val="24.000000"/>
      <scheme val="minor"/>
    </font>
    <font>
      <name val="Calibri"/>
      <i/>
      <color theme="1"/>
      <sz val="11.000000"/>
      <scheme val="minor"/>
    </font>
    <font>
      <name val="Calibri"/>
      <b/>
      <color indexed="2"/>
      <sz val="11.000000"/>
      <scheme val="minor"/>
    </font>
    <font>
      <name val="Calibri"/>
      <color theme="1"/>
      <sz val="8.000000"/>
      <u/>
      <scheme val="minor"/>
    </font>
    <font>
      <name val="Calibri"/>
      <color theme="1"/>
      <sz val="8.000000"/>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indexed="64"/>
      </patternFill>
    </fill>
    <fill>
      <patternFill patternType="solid">
        <fgColor theme="0"/>
        <bgColor indexed="64"/>
      </patternFill>
    </fill>
    <fill>
      <patternFill patternType="solid">
        <fgColor rgb="FFFEF9F8"/>
        <bgColor indexed="64"/>
      </patternFill>
    </fill>
    <fill>
      <patternFill patternType="solid">
        <fgColor theme="0" tint="-0.049989318521683403"/>
        <bgColor indexed="64"/>
      </patternFill>
    </fill>
    <fill>
      <patternFill patternType="solid">
        <fgColor theme="2" tint="-0.099978637043366805"/>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theme="1"/>
      </left>
      <right/>
      <top style="dashed">
        <color theme="1"/>
      </top>
      <bottom/>
      <diagonal/>
    </border>
    <border>
      <left/>
      <right/>
      <top style="dashed">
        <color theme="1"/>
      </top>
      <bottom/>
      <diagonal/>
    </border>
    <border>
      <left/>
      <right style="dashed">
        <color theme="1"/>
      </right>
      <top style="dashed">
        <color theme="1"/>
      </top>
      <bottom/>
      <diagonal/>
    </border>
    <border>
      <left style="dashed">
        <color theme="1"/>
      </left>
      <right/>
      <top/>
      <bottom/>
      <diagonal/>
    </border>
    <border>
      <left/>
      <right style="dashed">
        <color theme="1"/>
      </right>
      <top/>
      <bottom/>
      <diagonal/>
    </border>
    <border>
      <left style="dashed">
        <color theme="1"/>
      </left>
      <right style="dashed">
        <color theme="1"/>
      </right>
      <top style="dashed">
        <color theme="1"/>
      </top>
      <bottom style="hair">
        <color theme="1"/>
      </bottom>
      <diagonal/>
    </border>
    <border>
      <left style="dashed">
        <color theme="1"/>
      </left>
      <right style="dashed">
        <color theme="1"/>
      </right>
      <top style="dashed">
        <color theme="1"/>
      </top>
      <bottom style="dashed">
        <color theme="1"/>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style="hair">
        <color theme="1"/>
      </right>
      <top style="dashed">
        <color theme="1"/>
      </top>
      <bottom style="hair">
        <color theme="1"/>
      </bottom>
      <diagonal/>
    </border>
    <border>
      <left style="dashed">
        <color theme="1"/>
      </left>
      <right style="hair">
        <color theme="1"/>
      </right>
      <top style="hair">
        <color theme="1"/>
      </top>
      <bottom style="hair">
        <color theme="1"/>
      </bottom>
      <diagonal/>
    </border>
    <border>
      <left style="dashed">
        <color theme="1"/>
      </left>
      <right style="dashed">
        <color theme="1"/>
      </right>
      <top style="hair">
        <color theme="1"/>
      </top>
      <bottom style="hair">
        <color theme="1"/>
      </bottom>
      <diagonal/>
    </border>
    <border>
      <left style="dashed">
        <color theme="1"/>
      </left>
      <right/>
      <top style="hair">
        <color theme="1"/>
      </top>
      <bottom/>
      <diagonal/>
    </border>
    <border>
      <left style="dashed">
        <color theme="1"/>
      </left>
      <right style="dashed">
        <color theme="1"/>
      </right>
      <top style="hair">
        <color theme="1"/>
      </top>
      <bottom style="dashed">
        <color theme="1"/>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theme="1"/>
      </left>
      <right style="dashed">
        <color theme="1"/>
      </right>
      <top style="dashed">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dashed">
        <color theme="1"/>
      </bottom>
      <diagonal/>
    </border>
    <border>
      <left style="hair">
        <color theme="1"/>
      </left>
      <right style="dashed">
        <color theme="1"/>
      </right>
      <top style="hair">
        <color theme="1"/>
      </top>
      <bottom style="dashed">
        <color theme="1"/>
      </bottom>
      <diagonal/>
    </border>
    <border>
      <left style="dashed">
        <color theme="1"/>
      </left>
      <right style="hair">
        <color theme="1"/>
      </right>
      <top style="dashed">
        <color theme="1"/>
      </top>
      <bottom style="dashed">
        <color theme="1"/>
      </bottom>
      <diagonal/>
    </border>
    <border>
      <left style="hair">
        <color theme="1"/>
      </left>
      <right style="dashed">
        <color theme="1"/>
      </right>
      <top style="dashed">
        <color theme="1"/>
      </top>
      <bottom style="dashed">
        <color theme="1"/>
      </bottom>
      <diagonal/>
    </border>
  </borders>
  <cellStyleXfs count="214">
    <xf fontId="0" fillId="0" borderId="0" numFmtId="0" applyNumberFormat="1" applyFont="1" applyFill="1" applyBorder="1"/>
    <xf fontId="0" fillId="2" borderId="0" numFmtId="0" applyNumberFormat="0" applyFont="1" applyFill="1" applyBorder="0"/>
    <xf fontId="0" fillId="2" borderId="0" numFmtId="0" applyNumberFormat="0" applyFont="1" applyFill="1" applyBorder="0"/>
    <xf fontId="0" fillId="3" borderId="0" numFmtId="0" applyNumberFormat="0" applyFont="1" applyFill="1" applyBorder="0"/>
    <xf fontId="0" fillId="3" borderId="0" numFmtId="0" applyNumberFormat="0" applyFont="1" applyFill="1" applyBorder="0"/>
    <xf fontId="0" fillId="4" borderId="0" numFmtId="0" applyNumberFormat="0" applyFont="1" applyFill="1" applyBorder="0"/>
    <xf fontId="0" fillId="4" borderId="0" numFmtId="0" applyNumberFormat="0" applyFont="1" applyFill="1" applyBorder="0"/>
    <xf fontId="0" fillId="5" borderId="0" numFmtId="0" applyNumberFormat="0" applyFont="1" applyFill="1" applyBorder="0"/>
    <xf fontId="0" fillId="5" borderId="0" numFmtId="0" applyNumberFormat="0" applyFont="1" applyFill="1" applyBorder="0"/>
    <xf fontId="0" fillId="6" borderId="0" numFmtId="0" applyNumberFormat="0" applyFont="1" applyFill="1" applyBorder="0"/>
    <xf fontId="0" fillId="6" borderId="0" numFmtId="0" applyNumberFormat="0" applyFont="1" applyFill="1" applyBorder="0"/>
    <xf fontId="0" fillId="7" borderId="0" numFmtId="0" applyNumberFormat="0" applyFont="1" applyFill="1" applyBorder="0"/>
    <xf fontId="0" fillId="7" borderId="0" numFmtId="0" applyNumberFormat="0" applyFont="1" applyFill="1" applyBorder="0"/>
    <xf fontId="0" fillId="8" borderId="0" numFmtId="0" applyNumberFormat="0" applyFont="1" applyFill="1" applyBorder="0"/>
    <xf fontId="0" fillId="8" borderId="0" numFmtId="0" applyNumberFormat="0" applyFont="1" applyFill="1" applyBorder="0"/>
    <xf fontId="0" fillId="9" borderId="0" numFmtId="0" applyNumberFormat="0" applyFont="1" applyFill="1" applyBorder="0"/>
    <xf fontId="0" fillId="9" borderId="0" numFmtId="0" applyNumberFormat="0" applyFont="1" applyFill="1" applyBorder="0"/>
    <xf fontId="0" fillId="10" borderId="0" numFmtId="0" applyNumberFormat="0" applyFont="1" applyFill="1" applyBorder="0"/>
    <xf fontId="0" fillId="10" borderId="0" numFmtId="0" applyNumberFormat="0" applyFont="1" applyFill="1" applyBorder="0"/>
    <xf fontId="0" fillId="11" borderId="0" numFmtId="0" applyNumberFormat="0" applyFont="1" applyFill="1" applyBorder="0"/>
    <xf fontId="0" fillId="11" borderId="0" numFmtId="0" applyNumberFormat="0" applyFont="1" applyFill="1" applyBorder="0"/>
    <xf fontId="0" fillId="12" borderId="0" numFmtId="0" applyNumberFormat="0" applyFont="1" applyFill="1" applyBorder="0"/>
    <xf fontId="0" fillId="12" borderId="0" numFmtId="0" applyNumberFormat="0" applyFont="1" applyFill="1" applyBorder="0"/>
    <xf fontId="0" fillId="13" borderId="0" numFmtId="0" applyNumberFormat="0" applyFont="1" applyFill="1" applyBorder="0"/>
    <xf fontId="0" fillId="13" borderId="0" numFmtId="0" applyNumberFormat="0" applyFont="1" applyFill="1" applyBorder="0"/>
    <xf fontId="1" fillId="14" borderId="0" numFmtId="0" applyNumberFormat="0" applyFont="1" applyFill="1" applyBorder="0"/>
    <xf fontId="1" fillId="14" borderId="0" numFmtId="0" applyNumberFormat="0" applyFont="1" applyFill="1" applyBorder="0"/>
    <xf fontId="1" fillId="14" borderId="0" numFmtId="0" applyNumberFormat="0" applyFont="1" applyFill="1" applyBorder="0"/>
    <xf fontId="1" fillId="15" borderId="0" numFmtId="0" applyNumberFormat="0" applyFont="1" applyFill="1" applyBorder="0"/>
    <xf fontId="1" fillId="15" borderId="0" numFmtId="0" applyNumberFormat="0" applyFont="1" applyFill="1" applyBorder="0"/>
    <xf fontId="1" fillId="15" borderId="0" numFmtId="0" applyNumberFormat="0" applyFont="1" applyFill="1" applyBorder="0"/>
    <xf fontId="1" fillId="16" borderId="0" numFmtId="0" applyNumberFormat="0" applyFont="1" applyFill="1" applyBorder="0"/>
    <xf fontId="1" fillId="16" borderId="0" numFmtId="0" applyNumberFormat="0" applyFont="1" applyFill="1" applyBorder="0"/>
    <xf fontId="1" fillId="16" borderId="0" numFmtId="0" applyNumberFormat="0" applyFont="1" applyFill="1" applyBorder="0"/>
    <xf fontId="1" fillId="17" borderId="0" numFmtId="0" applyNumberFormat="0" applyFont="1" applyFill="1" applyBorder="0"/>
    <xf fontId="1" fillId="17" borderId="0" numFmtId="0" applyNumberFormat="0" applyFont="1" applyFill="1" applyBorder="0"/>
    <xf fontId="1" fillId="17" borderId="0" numFmtId="0" applyNumberFormat="0" applyFont="1" applyFill="1" applyBorder="0"/>
    <xf fontId="1" fillId="18" borderId="0" numFmtId="0" applyNumberFormat="0" applyFont="1" applyFill="1" applyBorder="0"/>
    <xf fontId="1" fillId="18" borderId="0" numFmtId="0" applyNumberFormat="0" applyFont="1" applyFill="1" applyBorder="0"/>
    <xf fontId="1" fillId="18" borderId="0" numFmtId="0" applyNumberFormat="0" applyFont="1" applyFill="1" applyBorder="0"/>
    <xf fontId="1" fillId="19" borderId="0" numFmtId="0" applyNumberFormat="0" applyFont="1" applyFill="1" applyBorder="0"/>
    <xf fontId="1" fillId="19" borderId="0" numFmtId="0" applyNumberFormat="0" applyFont="1" applyFill="1" applyBorder="0"/>
    <xf fontId="1" fillId="19" borderId="0" numFmtId="0" applyNumberFormat="0" applyFont="1" applyFill="1" applyBorder="0"/>
    <xf fontId="1" fillId="20" borderId="0" numFmtId="0" applyNumberFormat="0" applyFont="1" applyFill="1" applyBorder="0"/>
    <xf fontId="1" fillId="20" borderId="0" numFmtId="0" applyNumberFormat="0" applyFont="1" applyFill="1" applyBorder="0"/>
    <xf fontId="1" fillId="21" borderId="0" numFmtId="0" applyNumberFormat="0" applyFont="1" applyFill="1" applyBorder="0"/>
    <xf fontId="1" fillId="21" borderId="0" numFmtId="0" applyNumberFormat="0" applyFont="1" applyFill="1" applyBorder="0"/>
    <xf fontId="1" fillId="22" borderId="0" numFmtId="0" applyNumberFormat="0" applyFont="1" applyFill="1" applyBorder="0"/>
    <xf fontId="1" fillId="22" borderId="0" numFmtId="0" applyNumberFormat="0" applyFont="1" applyFill="1" applyBorder="0"/>
    <xf fontId="1" fillId="23" borderId="0" numFmtId="0" applyNumberFormat="0" applyFont="1" applyFill="1" applyBorder="0"/>
    <xf fontId="1" fillId="23" borderId="0" numFmtId="0" applyNumberFormat="0" applyFont="1" applyFill="1" applyBorder="0"/>
    <xf fontId="1" fillId="24" borderId="0" numFmtId="0" applyNumberFormat="0" applyFont="1" applyFill="1" applyBorder="0"/>
    <xf fontId="1" fillId="24" borderId="0" numFmtId="0" applyNumberFormat="0" applyFont="1" applyFill="1" applyBorder="0"/>
    <xf fontId="1" fillId="25" borderId="0" numFmtId="0" applyNumberFormat="0" applyFont="1" applyFill="1" applyBorder="0"/>
    <xf fontId="1" fillId="25" borderId="0" numFmtId="0" applyNumberFormat="0" applyFont="1" applyFill="1" applyBorder="0"/>
    <xf fontId="2" fillId="0" borderId="0" numFmtId="0" applyNumberFormat="0" applyFont="1" applyFill="0" applyBorder="0"/>
    <xf fontId="2" fillId="0" borderId="0" numFmtId="0" applyNumberFormat="0" applyFont="1" applyFill="0" applyBorder="0"/>
    <xf fontId="3" fillId="26" borderId="1" numFmtId="0" applyNumberFormat="0" applyFont="1" applyFill="1" applyBorder="1"/>
    <xf fontId="3" fillId="26" borderId="1" numFmtId="0" applyNumberFormat="0" applyFont="1" applyFill="1" applyBorder="1"/>
    <xf fontId="4" fillId="0" borderId="2" numFmtId="0" applyNumberFormat="0" applyFont="1" applyFill="0" applyBorder="1"/>
    <xf fontId="4" fillId="0" borderId="2" numFmtId="0" applyNumberFormat="0" applyFont="1" applyFill="0" applyBorder="1"/>
    <xf fontId="0" fillId="27" borderId="3" numFmtId="0" applyNumberFormat="0" applyFont="0" applyFill="1" applyBorder="1"/>
    <xf fontId="0" fillId="27" borderId="3" numFmtId="0" applyNumberFormat="0" applyFont="0" applyFill="1" applyBorder="1"/>
    <xf fontId="0" fillId="27" borderId="3" numFmtId="0" applyNumberFormat="0" applyFont="0" applyFill="1" applyBorder="1"/>
    <xf fontId="5" fillId="28" borderId="1" numFmtId="0" applyNumberFormat="0" applyFont="1" applyFill="1" applyBorder="1"/>
    <xf fontId="5" fillId="28" borderId="1" numFmtId="0" applyNumberFormat="0" applyFont="1" applyFill="1" applyBorder="1"/>
    <xf fontId="6" fillId="0" borderId="0" numFmtId="0" applyNumberFormat="1" applyFont="1" applyFill="1" applyBorder="1"/>
    <xf fontId="6" fillId="0" borderId="0" numFmtId="0" applyNumberFormat="1" applyFont="1" applyFill="1" applyBorder="1"/>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8" fillId="29" borderId="0" numFmtId="0" applyNumberFormat="0" applyFont="1" applyFill="1" applyBorder="0"/>
    <xf fontId="8" fillId="29" borderId="0" numFmtId="0" applyNumberFormat="0" applyFont="1" applyFill="1" applyBorder="0"/>
    <xf fontId="9" fillId="0" borderId="0" numFmtId="0" applyNumberFormat="0" applyFont="1" applyFill="0" applyBorder="0"/>
    <xf fontId="10" fillId="0" borderId="0" numFmtId="0" applyNumberFormat="0" applyFont="1" applyFill="0" applyBorder="0">
      <alignment vertical="top"/>
    </xf>
    <xf fontId="0" fillId="0" borderId="0" numFmtId="160" applyNumberFormat="1" applyFont="0" applyFill="0" applyBorder="0"/>
    <xf fontId="0" fillId="0" borderId="0" numFmtId="160" applyNumberFormat="1" applyFont="0" applyFill="0" applyBorder="0"/>
    <xf fontId="0" fillId="0" borderId="0" numFmtId="160" applyNumberFormat="1" applyFont="0" applyFill="0" applyBorder="0"/>
    <xf fontId="0" fillId="0" borderId="0" numFmtId="160" applyNumberFormat="1" applyFont="0" applyFill="0" applyBorder="0"/>
    <xf fontId="11" fillId="30" borderId="0" numFmtId="0" applyNumberFormat="0" applyFont="1" applyFill="1" applyBorder="0"/>
    <xf fontId="11" fillId="30" borderId="0" numFmtId="0" applyNumberFormat="0" applyFont="1" applyFill="1" applyBorder="0"/>
    <xf fontId="11" fillId="30" borderId="0" numFmtId="0" applyNumberFormat="0" applyFont="1" applyFill="1" applyBorder="0"/>
    <xf fontId="0"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6" fillId="0" borderId="0" numFmtId="0" applyNumberFormat="1" applyFont="1" applyFill="1" applyBorder="1"/>
    <xf fontId="0"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4"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4"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4"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4"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2" fillId="0" borderId="0" numFmtId="0" applyNumberFormat="1" applyFont="1" applyFill="1" applyBorder="1"/>
    <xf fontId="14"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2"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6"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9" applyNumberFormat="1" applyFont="0" applyFill="0" applyBorder="0"/>
    <xf fontId="6" fillId="0" borderId="0" numFmtId="9" applyNumberFormat="1" applyFont="0" applyFill="0" applyBorder="0"/>
    <xf fontId="6" fillId="0" borderId="0" numFmtId="9" applyNumberFormat="1" applyFont="0" applyFill="0" applyBorder="0"/>
    <xf fontId="0" fillId="0" borderId="0" numFmtId="9" applyNumberFormat="1" applyFont="0" applyFill="0" applyBorder="0"/>
    <xf fontId="0" fillId="0" borderId="0" numFmtId="9" applyNumberFormat="1" applyFont="0" applyFill="0" applyBorder="0"/>
    <xf fontId="6" fillId="0" borderId="0" numFmtId="9" applyNumberFormat="1" applyFont="0" applyFill="0" applyBorder="0"/>
    <xf fontId="6" fillId="0" borderId="0" numFmtId="9" applyNumberFormat="1" applyFont="0" applyFill="0" applyBorder="0"/>
    <xf fontId="0" fillId="0" borderId="0" numFmtId="9" applyNumberFormat="1" applyFont="0" applyFill="0" applyBorder="0"/>
    <xf fontId="12" fillId="0" borderId="0" numFmtId="9" applyNumberFormat="1" applyFont="0" applyFill="0" applyBorder="0"/>
    <xf fontId="6" fillId="0" borderId="0" numFmtId="9" applyNumberFormat="1" applyFont="0" applyFill="0" applyBorder="0"/>
    <xf fontId="6" fillId="0" borderId="0" numFmtId="9" applyNumberFormat="1" applyFont="0" applyFill="0" applyBorder="0"/>
    <xf fontId="12" fillId="0" borderId="0" numFmtId="9" applyNumberFormat="1" applyFont="0" applyFill="0" applyBorder="0"/>
    <xf fontId="12" fillId="0" borderId="0" numFmtId="9" applyNumberFormat="1" applyFont="0" applyFill="0" applyBorder="0"/>
    <xf fontId="12" fillId="0" borderId="0" numFmtId="9" applyNumberFormat="1" applyFont="0" applyFill="0" applyBorder="0"/>
    <xf fontId="12" fillId="0" borderId="0" numFmtId="9" applyNumberFormat="1" applyFont="0" applyFill="0" applyBorder="0"/>
    <xf fontId="15" fillId="31" borderId="0" numFmtId="0" applyNumberFormat="0" applyFont="1" applyFill="1" applyBorder="0"/>
    <xf fontId="15" fillId="31" borderId="0" numFmtId="0" applyNumberFormat="0" applyFont="1" applyFill="1" applyBorder="0"/>
    <xf fontId="16" fillId="26" borderId="4" numFmtId="0" applyNumberFormat="0" applyFont="1" applyFill="1" applyBorder="1"/>
    <xf fontId="16" fillId="26" borderId="4" numFmtId="0" applyNumberFormat="0" applyFont="1" applyFill="1" applyBorder="1"/>
    <xf fontId="17" fillId="0" borderId="0" numFmtId="0" applyNumberFormat="0" applyFont="1" applyFill="0" applyBorder="0"/>
    <xf fontId="17" fillId="0" borderId="0" numFmtId="0" applyNumberFormat="0" applyFont="1" applyFill="0" applyBorder="0"/>
    <xf fontId="18" fillId="0" borderId="0" numFmtId="0" applyNumberFormat="0" applyFont="1" applyFill="0" applyBorder="0"/>
    <xf fontId="19" fillId="0" borderId="0" numFmtId="0" applyNumberFormat="0" applyFont="1" applyFill="0" applyBorder="0"/>
    <xf fontId="20" fillId="0" borderId="5" numFmtId="0" applyNumberFormat="0" applyFont="1" applyFill="0" applyBorder="1"/>
    <xf fontId="20" fillId="0" borderId="5" numFmtId="0" applyNumberFormat="0" applyFont="1" applyFill="0" applyBorder="1"/>
    <xf fontId="21" fillId="0" borderId="6" numFmtId="0" applyNumberFormat="0" applyFont="1" applyFill="0" applyBorder="1"/>
    <xf fontId="21" fillId="0" borderId="6" numFmtId="0" applyNumberFormat="0" applyFont="1" applyFill="0" applyBorder="1"/>
    <xf fontId="22" fillId="0" borderId="7" numFmtId="0" applyNumberFormat="0" applyFont="1" applyFill="0" applyBorder="1"/>
    <xf fontId="22" fillId="0" borderId="7" numFmtId="0" applyNumberFormat="0" applyFont="1" applyFill="0" applyBorder="1"/>
    <xf fontId="22" fillId="0" borderId="0" numFmtId="0" applyNumberFormat="0" applyFont="1" applyFill="0" applyBorder="0"/>
    <xf fontId="22" fillId="0" borderId="0" numFmtId="0" applyNumberFormat="0" applyFont="1" applyFill="0" applyBorder="0"/>
    <xf fontId="23" fillId="0" borderId="8" numFmtId="0" applyNumberFormat="0" applyFont="1" applyFill="0" applyBorder="1"/>
    <xf fontId="23" fillId="0" borderId="8" numFmtId="0" applyNumberFormat="0" applyFont="1" applyFill="0" applyBorder="1"/>
    <xf fontId="24" fillId="32" borderId="9" numFmtId="0" applyNumberFormat="0" applyFont="1" applyFill="1" applyBorder="1"/>
    <xf fontId="24" fillId="32" borderId="9" numFmtId="0" applyNumberFormat="0" applyFont="1" applyFill="1" applyBorder="1"/>
  </cellStyleXfs>
  <cellXfs count="125">
    <xf fontId="0" fillId="0" borderId="0" numFmtId="0" xfId="0"/>
    <xf fontId="0" fillId="0" borderId="0" numFmtId="0" xfId="0" applyAlignment="1">
      <alignment horizontal="center" vertical="center"/>
    </xf>
    <xf fontId="25" fillId="33" borderId="10" numFmtId="0" xfId="0" applyFont="1" applyFill="1" applyBorder="1" applyAlignment="1">
      <alignment horizontal="center" vertical="center"/>
    </xf>
    <xf fontId="25" fillId="33" borderId="11" numFmtId="0" xfId="0" applyFont="1" applyFill="1" applyBorder="1" applyAlignment="1">
      <alignment horizontal="center" vertical="center"/>
    </xf>
    <xf fontId="25" fillId="33" borderId="12" numFmtId="0" xfId="0" applyFont="1" applyFill="1" applyBorder="1" applyAlignment="1">
      <alignment horizontal="center" vertical="center"/>
    </xf>
    <xf fontId="26" fillId="34" borderId="13" numFmtId="0" xfId="0" applyFont="1" applyFill="1" applyBorder="1" applyAlignment="1">
      <alignment horizontal="center" vertical="center" wrapText="1"/>
    </xf>
    <xf fontId="0" fillId="34" borderId="0" numFmtId="0" xfId="0" applyFill="1" applyAlignment="1">
      <alignment horizontal="center" vertical="center"/>
    </xf>
    <xf fontId="0" fillId="34" borderId="14" numFmtId="0" xfId="0" applyFill="1" applyBorder="1" applyAlignment="1">
      <alignment horizontal="center" vertical="center"/>
    </xf>
    <xf fontId="0" fillId="35" borderId="15" numFmtId="49" xfId="0" applyNumberFormat="1" applyFill="1" applyBorder="1" applyAlignment="1">
      <alignment horizontal="center" vertical="center"/>
    </xf>
    <xf fontId="27" fillId="34" borderId="14" numFmtId="0" xfId="0" applyFont="1" applyFill="1" applyBorder="1" applyAlignment="1">
      <alignment horizontal="center" vertical="center" wrapText="1"/>
    </xf>
    <xf fontId="28" fillId="34" borderId="13" numFmtId="0" xfId="80" applyFont="1" applyFill="1" applyBorder="1" applyAlignment="1">
      <alignment horizontal="center" vertical="center" wrapText="1"/>
    </xf>
    <xf fontId="0" fillId="35" borderId="16" numFmtId="49" xfId="0" applyNumberFormat="1" applyFill="1" applyBorder="1" applyAlignment="1">
      <alignment horizontal="center" vertical="center"/>
    </xf>
    <xf fontId="27" fillId="34" borderId="0" numFmtId="0" xfId="0" applyFont="1" applyFill="1" applyAlignment="1">
      <alignment horizontal="center" vertical="center"/>
    </xf>
    <xf fontId="27" fillId="34" borderId="14" numFmtId="0" xfId="0" applyFont="1" applyFill="1" applyBorder="1" applyAlignment="1">
      <alignment horizontal="left" vertical="center"/>
    </xf>
    <xf fontId="26" fillId="34" borderId="17" numFmtId="0" xfId="0" applyFont="1" applyFill="1" applyBorder="1" applyAlignment="1">
      <alignment horizontal="center" vertical="center" wrapText="1"/>
    </xf>
    <xf fontId="27" fillId="34" borderId="18" numFmtId="0" xfId="0" applyFont="1" applyFill="1" applyBorder="1" applyAlignment="1">
      <alignment horizontal="center" vertical="center"/>
    </xf>
    <xf fontId="27" fillId="34" borderId="19" numFmtId="0" xfId="0" applyFont="1" applyFill="1" applyBorder="1" applyAlignment="1">
      <alignment horizontal="left" vertical="center" wrapText="1"/>
    </xf>
    <xf fontId="9" fillId="34" borderId="0" numFmtId="0" xfId="80" applyFont="1" applyFill="1" applyAlignment="1">
      <alignment horizontal="center" vertical="center" wrapText="1"/>
    </xf>
    <xf fontId="29" fillId="34" borderId="14" numFmtId="0" xfId="0" applyFont="1" applyFill="1" applyBorder="1" applyAlignment="1">
      <alignment horizontal="center" vertical="center" wrapText="1"/>
    </xf>
    <xf fontId="23" fillId="34" borderId="20" numFmtId="0" xfId="0" applyFont="1" applyFill="1" applyBorder="1" applyAlignment="1">
      <alignment horizontal="center" vertical="center"/>
    </xf>
    <xf fontId="0" fillId="34" borderId="12" numFmtId="0" xfId="0" applyFill="1" applyBorder="1" applyAlignment="1">
      <alignment horizontal="center" vertical="center"/>
    </xf>
    <xf fontId="0" fillId="34" borderId="20" numFmtId="0" xfId="0" applyFill="1" applyBorder="1" applyAlignment="1">
      <alignment horizontal="center" vertical="center"/>
    </xf>
    <xf fontId="23" fillId="34" borderId="21" numFmtId="0" xfId="0" applyFont="1" applyFill="1" applyBorder="1" applyAlignment="1">
      <alignment horizontal="center" vertical="center"/>
    </xf>
    <xf fontId="9" fillId="34" borderId="19" numFmtId="0" xfId="80" applyFont="1" applyFill="1" applyBorder="1" applyAlignment="1">
      <alignment horizontal="center" vertical="center"/>
    </xf>
    <xf fontId="27" fillId="34" borderId="22" numFmtId="0" xfId="0" applyFont="1" applyFill="1" applyBorder="1" applyAlignment="1">
      <alignment horizontal="center" vertical="center" wrapText="1"/>
    </xf>
    <xf fontId="9" fillId="34" borderId="16" numFmtId="0" xfId="80" applyFont="1" applyFill="1" applyBorder="1" applyAlignment="1">
      <alignment horizontal="center" vertical="center"/>
    </xf>
    <xf fontId="27" fillId="34" borderId="16" numFmtId="0" xfId="0" applyFont="1" applyFill="1" applyBorder="1" applyAlignment="1">
      <alignment horizontal="center" vertical="center" wrapText="1"/>
    </xf>
    <xf fontId="9" fillId="34" borderId="21" numFmtId="0" xfId="80" applyFont="1" applyFill="1" applyBorder="1" applyAlignment="1">
      <alignment horizontal="center" vertical="center"/>
    </xf>
    <xf fontId="27" fillId="0" borderId="16" numFmtId="0" xfId="0" applyFont="1" applyBorder="1" applyAlignment="1">
      <alignment horizontal="center" vertical="center" wrapText="1"/>
    </xf>
    <xf fontId="23" fillId="34" borderId="22" numFmtId="0" xfId="0" applyFont="1" applyFill="1" applyBorder="1" applyAlignment="1">
      <alignment horizontal="center" vertical="center"/>
    </xf>
    <xf fontId="9" fillId="0" borderId="22" numFmtId="0" xfId="80" applyFont="1" applyBorder="1" applyAlignment="1">
      <alignment horizontal="center" vertical="center"/>
    </xf>
    <xf fontId="0" fillId="36" borderId="23" numFmtId="0" xfId="0" applyFill="1" applyBorder="1" applyAlignment="1">
      <alignment horizontal="center" vertical="center" wrapText="1"/>
    </xf>
    <xf fontId="27" fillId="34" borderId="15" numFmtId="0" xfId="0" applyFont="1" applyFill="1" applyBorder="1" applyAlignment="1">
      <alignment horizontal="left" vertical="center" wrapText="1"/>
    </xf>
    <xf fontId="0" fillId="37" borderId="24" numFmtId="10" xfId="179" applyNumberFormat="1" applyFill="1" applyBorder="1" applyAlignment="1">
      <alignment horizontal="center" vertical="center" wrapText="1"/>
    </xf>
    <xf fontId="27" fillId="34" borderId="25" numFmtId="0" xfId="0" applyFont="1" applyFill="1" applyBorder="1" applyAlignment="1">
      <alignment horizontal="left" vertical="center" wrapText="1"/>
    </xf>
    <xf fontId="0" fillId="38" borderId="24" numFmtId="0" xfId="0" applyFill="1" applyBorder="1" applyAlignment="1">
      <alignment horizontal="center" vertical="center" wrapText="1"/>
    </xf>
    <xf fontId="0" fillId="35" borderId="25" numFmtId="0" xfId="0" applyFill="1" applyBorder="1" applyAlignment="1">
      <alignment vertical="center"/>
    </xf>
    <xf fontId="0" fillId="39" borderId="26" numFmtId="0" xfId="0" applyFill="1" applyBorder="1" applyAlignment="1">
      <alignment horizontal="center" vertical="center" wrapText="1"/>
    </xf>
    <xf fontId="27" fillId="34" borderId="27" numFmtId="0" xfId="0" applyFont="1" applyFill="1" applyBorder="1" applyAlignment="1">
      <alignment horizontal="left" vertical="center" wrapText="1"/>
    </xf>
    <xf fontId="30" fillId="0" borderId="0" numFmtId="0" xfId="0" applyFont="1" applyAlignment="1">
      <alignment horizontal="center" vertical="center"/>
    </xf>
    <xf fontId="0" fillId="0" borderId="0" numFmtId="0" xfId="0" applyAlignment="1">
      <alignment vertical="center"/>
    </xf>
    <xf fontId="0" fillId="34" borderId="0" numFmtId="49" xfId="0" applyNumberFormat="1" applyFill="1" applyAlignment="1">
      <alignment horizontal="center" vertical="center"/>
    </xf>
    <xf fontId="23" fillId="40" borderId="20" numFmtId="49" xfId="0" applyNumberFormat="1" applyFont="1" applyFill="1" applyBorder="1" applyAlignment="1">
      <alignment horizontal="center" vertical="center"/>
    </xf>
    <xf fontId="23" fillId="41" borderId="28" numFmtId="49" xfId="0" applyNumberFormat="1" applyFont="1" applyFill="1" applyBorder="1" applyAlignment="1">
      <alignment horizontal="center" vertical="center"/>
    </xf>
    <xf fontId="23" fillId="41" borderId="29" numFmtId="49" xfId="0" applyNumberFormat="1" applyFont="1" applyFill="1" applyBorder="1" applyAlignment="1">
      <alignment horizontal="center" vertical="center"/>
    </xf>
    <xf fontId="23" fillId="41" borderId="30" numFmtId="49" xfId="0" applyNumberFormat="1" applyFont="1" applyFill="1" applyBorder="1" applyAlignment="1">
      <alignment horizontal="center" vertical="center"/>
    </xf>
    <xf fontId="23" fillId="38" borderId="10" numFmtId="49" xfId="0" applyNumberFormat="1" applyFont="1" applyFill="1" applyBorder="1" applyAlignment="1">
      <alignment horizontal="center" vertical="center"/>
    </xf>
    <xf fontId="23" fillId="38" borderId="11" numFmtId="49" xfId="0" applyNumberFormat="1" applyFont="1" applyFill="1" applyBorder="1" applyAlignment="1">
      <alignment horizontal="center" vertical="center"/>
    </xf>
    <xf fontId="23" fillId="38" borderId="12" numFmtId="49" xfId="0" applyNumberFormat="1" applyFont="1" applyFill="1" applyBorder="1" applyAlignment="1">
      <alignment horizontal="center" vertical="center"/>
    </xf>
    <xf fontId="23" fillId="0" borderId="15" numFmtId="49" xfId="0" applyNumberFormat="1" applyFont="1" applyBorder="1" applyAlignment="1">
      <alignment horizontal="center" vertical="center"/>
    </xf>
    <xf fontId="23" fillId="0" borderId="15" numFmtId="49" xfId="0" applyNumberFormat="1" applyFont="1" applyBorder="1" applyAlignment="1">
      <alignment horizontal="center" vertical="center" wrapText="1"/>
    </xf>
    <xf fontId="0" fillId="35" borderId="15" numFmtId="49" xfId="0" applyNumberFormat="1" applyFill="1" applyBorder="1" applyAlignment="1">
      <alignment vertical="center"/>
    </xf>
    <xf fontId="23" fillId="0" borderId="27" numFmtId="49" xfId="0" applyNumberFormat="1" applyFont="1" applyBorder="1" applyAlignment="1">
      <alignment horizontal="center" vertical="center"/>
    </xf>
    <xf fontId="23" fillId="0" borderId="27" numFmtId="49" xfId="0" applyNumberFormat="1" applyFont="1" applyBorder="1" applyAlignment="1">
      <alignment horizontal="center" vertical="center" wrapText="1"/>
    </xf>
    <xf fontId="0" fillId="35" borderId="27" numFmtId="49" xfId="0" applyNumberFormat="1" applyFill="1" applyBorder="1" applyAlignment="1">
      <alignment vertical="center"/>
    </xf>
    <xf fontId="0" fillId="35" borderId="27" numFmtId="49" xfId="0" applyNumberFormat="1" applyFill="1" applyBorder="1" applyAlignment="1">
      <alignment horizontal="center" vertical="center"/>
    </xf>
    <xf fontId="23" fillId="0" borderId="16" numFmtId="49" xfId="0" applyNumberFormat="1" applyFont="1" applyBorder="1" applyAlignment="1">
      <alignment horizontal="center" vertical="center"/>
    </xf>
    <xf fontId="23" fillId="0" borderId="16" numFmtId="49" xfId="0" applyNumberFormat="1" applyFont="1" applyBorder="1" applyAlignment="1">
      <alignment horizontal="center" vertical="center" wrapText="1"/>
    </xf>
    <xf fontId="0" fillId="35" borderId="16" numFmtId="49" xfId="0" applyNumberFormat="1" applyFill="1" applyBorder="1" applyAlignment="1">
      <alignment vertical="center"/>
    </xf>
    <xf fontId="0" fillId="35" borderId="16" numFmtId="49" xfId="0" applyNumberFormat="1" applyFill="1" applyBorder="1" applyAlignment="1">
      <alignment horizontal="center" vertical="center"/>
    </xf>
    <xf fontId="23" fillId="0" borderId="20" numFmtId="49" xfId="0" applyNumberFormat="1" applyFont="1" applyBorder="1" applyAlignment="1">
      <alignment horizontal="center" vertical="center"/>
    </xf>
    <xf fontId="23" fillId="0" borderId="20" numFmtId="49" xfId="0" applyNumberFormat="1" applyFont="1" applyBorder="1" applyAlignment="1">
      <alignment horizontal="center" vertical="center" wrapText="1"/>
    </xf>
    <xf fontId="23" fillId="0" borderId="22" numFmtId="49" xfId="0" applyNumberFormat="1" applyFont="1" applyBorder="1" applyAlignment="1">
      <alignment horizontal="center" vertical="center"/>
    </xf>
    <xf fontId="23" fillId="0" borderId="22" numFmtId="49" xfId="0" applyNumberFormat="1" applyFont="1" applyBorder="1" applyAlignment="1">
      <alignment horizontal="center" vertical="center" wrapText="1"/>
    </xf>
    <xf fontId="23" fillId="38" borderId="28" numFmtId="49" xfId="0" applyNumberFormat="1" applyFont="1" applyFill="1" applyBorder="1" applyAlignment="1">
      <alignment horizontal="center" vertical="center"/>
    </xf>
    <xf fontId="23" fillId="38" borderId="29" numFmtId="49" xfId="0" applyNumberFormat="1" applyFont="1" applyFill="1" applyBorder="1" applyAlignment="1">
      <alignment horizontal="center" vertical="center"/>
    </xf>
    <xf fontId="23" fillId="38" borderId="30" numFmtId="49" xfId="0" applyNumberFormat="1" applyFont="1" applyFill="1" applyBorder="1" applyAlignment="1">
      <alignment horizontal="center" vertical="center"/>
    </xf>
    <xf fontId="31" fillId="0" borderId="12" numFmtId="49" xfId="0" applyNumberFormat="1" applyFont="1" applyBorder="1" applyAlignment="1">
      <alignment horizontal="right" vertical="center" wrapText="1"/>
    </xf>
    <xf fontId="31" fillId="0" borderId="19" numFmtId="49" xfId="0" applyNumberFormat="1" applyFont="1" applyBorder="1" applyAlignment="1">
      <alignment horizontal="right" vertical="center" wrapText="1"/>
    </xf>
    <xf fontId="31" fillId="0" borderId="14" numFmtId="49" xfId="0" applyNumberFormat="1" applyFont="1" applyBorder="1" applyAlignment="1">
      <alignment horizontal="right" vertical="center" wrapText="1"/>
    </xf>
    <xf fontId="0" fillId="0" borderId="0" numFmtId="49" xfId="0" applyNumberFormat="1"/>
    <xf fontId="0" fillId="36" borderId="28" numFmtId="49" xfId="0" applyNumberFormat="1" applyFill="1" applyBorder="1" applyAlignment="1">
      <alignment horizontal="center" vertical="center" wrapText="1"/>
    </xf>
    <xf fontId="0" fillId="36" borderId="30" numFmtId="49" xfId="0" applyNumberFormat="1" applyFill="1" applyBorder="1" applyAlignment="1">
      <alignment horizontal="center" vertical="center" wrapText="1"/>
    </xf>
    <xf fontId="0" fillId="0" borderId="0" numFmtId="49" xfId="0" applyNumberFormat="1" applyAlignment="1">
      <alignment horizontal="center" vertical="center"/>
    </xf>
    <xf fontId="23" fillId="42" borderId="31" numFmtId="49" xfId="0" applyNumberFormat="1" applyFont="1" applyFill="1" applyBorder="1" applyAlignment="1">
      <alignment horizontal="center" vertical="center"/>
    </xf>
    <xf fontId="23" fillId="43" borderId="32" numFmtId="49" xfId="0" applyNumberFormat="1" applyFont="1" applyFill="1" applyBorder="1" applyAlignment="1">
      <alignment horizontal="center" vertical="center"/>
    </xf>
    <xf fontId="0" fillId="35" borderId="22" numFmtId="49" xfId="0" applyNumberFormat="1" applyFill="1" applyBorder="1" applyAlignment="1">
      <alignment horizontal="center" vertical="center"/>
    </xf>
    <xf fontId="0" fillId="0" borderId="0" numFmtId="0" xfId="0" applyAlignment="1">
      <alignment horizontal="center" vertical="center" wrapText="1"/>
    </xf>
    <xf fontId="32" fillId="0" borderId="0" numFmtId="0" xfId="0" applyFont="1" applyAlignment="1">
      <alignment horizontal="center" vertical="center" wrapText="1"/>
    </xf>
    <xf fontId="0" fillId="34" borderId="0" numFmtId="0" xfId="0" applyFill="1" applyAlignment="1">
      <alignment horizontal="center" vertical="center" wrapText="1"/>
    </xf>
    <xf fontId="26" fillId="42" borderId="16" numFmtId="0" xfId="0" applyFont="1" applyFill="1" applyBorder="1" applyAlignment="1">
      <alignment horizontal="center" vertical="center" wrapText="1"/>
    </xf>
    <xf fontId="33" fillId="0" borderId="20" numFmtId="0" xfId="0" applyFont="1" applyBorder="1" applyAlignment="1">
      <alignment horizontal="center" vertical="center" wrapText="1"/>
    </xf>
    <xf fontId="33" fillId="0" borderId="16" numFmtId="0" xfId="0" applyFont="1" applyBorder="1" applyAlignment="1">
      <alignment horizontal="center" vertical="center" wrapText="1"/>
    </xf>
    <xf fontId="23" fillId="41" borderId="28" numFmtId="0" xfId="0" applyFont="1" applyFill="1" applyBorder="1" applyAlignment="1">
      <alignment horizontal="center" vertical="center" wrapText="1"/>
    </xf>
    <xf fontId="23" fillId="41" borderId="29" numFmtId="0" xfId="0" applyFont="1" applyFill="1" applyBorder="1" applyAlignment="1">
      <alignment horizontal="center" vertical="center" wrapText="1"/>
    </xf>
    <xf fontId="23" fillId="41" borderId="30" numFmtId="0" xfId="0" applyFont="1" applyFill="1" applyBorder="1" applyAlignment="1">
      <alignment horizontal="center" vertical="center" wrapText="1"/>
    </xf>
    <xf fontId="23" fillId="0" borderId="22" numFmtId="0" xfId="0" applyFont="1" applyBorder="1" applyAlignment="1">
      <alignment horizontal="center" vertical="center" wrapText="1"/>
    </xf>
    <xf fontId="34" fillId="0" borderId="22" numFmtId="0" xfId="0" applyFont="1" applyBorder="1" applyAlignment="1">
      <alignment horizontal="center" vertical="center" wrapText="1"/>
    </xf>
    <xf fontId="0" fillId="36" borderId="23" numFmtId="1" xfId="0" applyNumberFormat="1" applyFill="1" applyBorder="1" applyAlignment="1">
      <alignment horizontal="center" vertical="center" wrapText="1"/>
    </xf>
    <xf fontId="0" fillId="36" borderId="33" numFmtId="1" xfId="0" applyNumberFormat="1" applyFill="1" applyBorder="1" applyAlignment="1">
      <alignment horizontal="center" vertical="center" wrapText="1"/>
    </xf>
    <xf fontId="0" fillId="36" borderId="33" numFmtId="1" xfId="0" applyNumberFormat="1" applyFill="1" applyBorder="1" applyAlignment="1" quotePrefix="1">
      <alignment horizontal="center" vertical="center" wrapText="1"/>
    </xf>
    <xf fontId="32" fillId="0" borderId="0" numFmtId="0" xfId="0" applyFont="1" applyAlignment="1">
      <alignment horizontal="left" vertical="center"/>
    </xf>
    <xf fontId="23" fillId="0" borderId="16" numFmtId="0" xfId="0" applyFont="1" applyBorder="1" applyAlignment="1">
      <alignment horizontal="center" vertical="center" wrapText="1"/>
    </xf>
    <xf fontId="34" fillId="0" borderId="16" numFmtId="0" xfId="0" applyFont="1" applyBorder="1" applyAlignment="1">
      <alignment horizontal="center" vertical="center" wrapText="1"/>
    </xf>
    <xf fontId="0" fillId="36" borderId="24" numFmtId="1" xfId="0" applyNumberFormat="1" applyFill="1" applyBorder="1" applyAlignment="1">
      <alignment horizontal="center" vertical="center" wrapText="1"/>
    </xf>
    <xf fontId="0" fillId="36" borderId="34" numFmtId="1" xfId="0" applyNumberFormat="1" applyFill="1" applyBorder="1" applyAlignment="1">
      <alignment horizontal="center" vertical="center" wrapText="1"/>
    </xf>
    <xf fontId="0" fillId="37" borderId="35" numFmtId="10" xfId="179" applyNumberFormat="1" applyFill="1" applyBorder="1" applyAlignment="1">
      <alignment horizontal="center" vertical="center" wrapText="1"/>
    </xf>
    <xf fontId="0" fillId="37" borderId="36" numFmtId="10" xfId="179" applyNumberFormat="1" applyFill="1" applyBorder="1" applyAlignment="1">
      <alignment horizontal="center" vertical="center" wrapText="1"/>
    </xf>
    <xf fontId="0" fillId="38" borderId="37" numFmtId="2" xfId="0" applyNumberFormat="1" applyFill="1" applyBorder="1" applyAlignment="1">
      <alignment horizontal="center" vertical="center" wrapText="1"/>
    </xf>
    <xf fontId="0" fillId="38" borderId="38" numFmtId="2" xfId="0" applyNumberFormat="1" applyFill="1" applyBorder="1" applyAlignment="1">
      <alignment horizontal="center" vertical="center" wrapText="1"/>
    </xf>
    <xf fontId="23" fillId="0" borderId="0" numFmtId="0" xfId="0" applyFont="1" applyAlignment="1">
      <alignment vertical="center" wrapText="1"/>
    </xf>
    <xf fontId="23" fillId="0" borderId="20" numFmtId="0" xfId="0" applyFont="1" applyBorder="1" applyAlignment="1">
      <alignment horizontal="center" vertical="center" wrapText="1"/>
    </xf>
    <xf fontId="23" fillId="0" borderId="21" numFmtId="0" xfId="0" applyFont="1" applyBorder="1" applyAlignment="1">
      <alignment horizontal="center" vertical="center" wrapText="1"/>
    </xf>
    <xf fontId="34" fillId="0" borderId="20" numFmtId="0" xfId="0" applyFont="1" applyBorder="1" applyAlignment="1">
      <alignment horizontal="center" vertical="center" wrapText="1"/>
    </xf>
    <xf fontId="31" fillId="0" borderId="20" numFmtId="0" xfId="0" applyFont="1" applyBorder="1" applyAlignment="1">
      <alignment horizontal="right" vertical="center" wrapText="1"/>
    </xf>
    <xf fontId="31" fillId="0" borderId="21" numFmtId="0" xfId="0" applyFont="1" applyBorder="1" applyAlignment="1">
      <alignment horizontal="right" vertical="center" wrapText="1"/>
    </xf>
    <xf fontId="31" fillId="0" borderId="22" numFmtId="0" xfId="0" applyFont="1" applyBorder="1" applyAlignment="1">
      <alignment horizontal="right" vertical="center" wrapText="1"/>
    </xf>
    <xf fontId="0" fillId="38" borderId="23" numFmtId="2" xfId="0" applyNumberFormat="1" applyFill="1" applyBorder="1" applyAlignment="1">
      <alignment vertical="center" wrapText="1"/>
    </xf>
    <xf fontId="0" fillId="38" borderId="33" numFmtId="2" xfId="0" applyNumberFormat="1" applyFill="1" applyBorder="1" applyAlignment="1">
      <alignment vertical="center" wrapText="1"/>
    </xf>
    <xf fontId="0" fillId="38" borderId="35" numFmtId="2" xfId="0" applyNumberFormat="1" applyFill="1" applyBorder="1" applyAlignment="1">
      <alignment vertical="center" wrapText="1"/>
    </xf>
    <xf fontId="0" fillId="38" borderId="36" numFmtId="2" xfId="0" applyNumberFormat="1" applyFill="1" applyBorder="1" applyAlignment="1">
      <alignment vertical="center" wrapText="1"/>
    </xf>
    <xf fontId="23" fillId="41" borderId="13" numFmtId="0" xfId="0" applyFont="1" applyFill="1" applyBorder="1" applyAlignment="1">
      <alignment horizontal="center" vertical="center" wrapText="1"/>
    </xf>
    <xf fontId="23" fillId="41" borderId="0" numFmtId="0" xfId="0" applyFont="1" applyFill="1" applyAlignment="1">
      <alignment horizontal="center" vertical="center" wrapText="1"/>
    </xf>
    <xf fontId="32" fillId="0" borderId="0" numFmtId="0" xfId="0" applyFont="1"/>
    <xf fontId="0" fillId="39" borderId="10" numFmtId="0" xfId="0" applyFill="1" applyBorder="1" applyAlignment="1">
      <alignment horizontal="center" vertical="center" wrapText="1"/>
    </xf>
    <xf fontId="0" fillId="39" borderId="11" numFmtId="0" xfId="0" applyFill="1" applyBorder="1" applyAlignment="1">
      <alignment horizontal="center" vertical="center" wrapText="1"/>
    </xf>
    <xf fontId="0" fillId="39" borderId="12" numFmtId="0" xfId="0" applyFill="1" applyBorder="1" applyAlignment="1">
      <alignment horizontal="center" vertical="center" wrapText="1"/>
    </xf>
    <xf fontId="0" fillId="39" borderId="13" numFmtId="0" xfId="0" applyFill="1" applyBorder="1" applyAlignment="1">
      <alignment horizontal="center" vertical="center" wrapText="1"/>
    </xf>
    <xf fontId="0" fillId="39" borderId="0" numFmtId="0" xfId="0" applyFill="1" applyAlignment="1">
      <alignment horizontal="center" vertical="center" wrapText="1"/>
    </xf>
    <xf fontId="0" fillId="39" borderId="14" numFmtId="0" xfId="0" applyFill="1" applyBorder="1" applyAlignment="1">
      <alignment horizontal="center" vertical="center" wrapText="1"/>
    </xf>
    <xf fontId="0" fillId="39" borderId="17" numFmtId="0" xfId="0" applyFill="1" applyBorder="1" applyAlignment="1">
      <alignment horizontal="center" vertical="center" wrapText="1"/>
    </xf>
    <xf fontId="0" fillId="39" borderId="18" numFmtId="0" xfId="0" applyFill="1" applyBorder="1" applyAlignment="1">
      <alignment horizontal="center" vertical="center" wrapText="1"/>
    </xf>
    <xf fontId="0" fillId="39" borderId="19" numFmtId="0" xfId="0" applyFill="1" applyBorder="1" applyAlignment="1">
      <alignment horizontal="center" vertical="center" wrapText="1"/>
    </xf>
    <xf fontId="23" fillId="41" borderId="10" numFmtId="0" xfId="0" applyFont="1" applyFill="1" applyBorder="1" applyAlignment="1">
      <alignment horizontal="center" vertical="center" wrapText="1"/>
    </xf>
    <xf fontId="23" fillId="41" borderId="11" numFmtId="0" xfId="0" applyFont="1" applyFill="1" applyBorder="1" applyAlignment="1">
      <alignment horizontal="center" vertical="center" wrapText="1"/>
    </xf>
  </cellXfs>
  <cellStyles count="214">
    <cellStyle name="20 % - Accent1 2" xfId="1"/>
    <cellStyle name="20 % - Accent1 3" xfId="2"/>
    <cellStyle name="20 % - Accent2 2" xfId="3"/>
    <cellStyle name="20 % - Accent2 3" xfId="4"/>
    <cellStyle name="20 % - Accent3 2" xfId="5"/>
    <cellStyle name="20 % - Accent3 3" xfId="6"/>
    <cellStyle name="20 % - Accent4 2" xfId="7"/>
    <cellStyle name="20 % - Accent4 3" xfId="8"/>
    <cellStyle name="20 % - Accent5 2" xfId="9"/>
    <cellStyle name="20 % - Accent5 3" xfId="10"/>
    <cellStyle name="20 % - Accent6 2" xfId="11"/>
    <cellStyle name="20 % - Accent6 3" xfId="12"/>
    <cellStyle name="40 % - Accent1 2" xfId="13"/>
    <cellStyle name="40 % - Accent1 3" xfId="14"/>
    <cellStyle name="40 % - Accent2 2" xfId="15"/>
    <cellStyle name="40 % - Accent2 3" xfId="16"/>
    <cellStyle name="40 % - Accent3 2" xfId="17"/>
    <cellStyle name="40 % - Accent3 3" xfId="18"/>
    <cellStyle name="40 % - Accent4 2" xfId="19"/>
    <cellStyle name="40 % - Accent4 3" xfId="20"/>
    <cellStyle name="40 % - Accent5 2" xfId="21"/>
    <cellStyle name="40 % - Accent5 3" xfId="22"/>
    <cellStyle name="40 % - Accent6 2" xfId="23"/>
    <cellStyle name="40 % - Accent6 3" xfId="24"/>
    <cellStyle name="60 % - Accent1 2" xfId="25"/>
    <cellStyle name="60 % - Accent1 3" xfId="26"/>
    <cellStyle name="60 % - Accent1 4" xfId="27"/>
    <cellStyle name="60 % - Accent2 2" xfId="28"/>
    <cellStyle name="60 % - Accent2 3" xfId="29"/>
    <cellStyle name="60 % - Accent2 4" xfId="30"/>
    <cellStyle name="60 % - Accent3 2" xfId="31"/>
    <cellStyle name="60 % - Accent3 3" xfId="32"/>
    <cellStyle name="60 % - Accent3 4" xfId="33"/>
    <cellStyle name="60 % - Accent4 2" xfId="34"/>
    <cellStyle name="60 % - Accent4 3" xfId="35"/>
    <cellStyle name="60 % - Accent4 4" xfId="36"/>
    <cellStyle name="60 % - Accent5 2" xfId="37"/>
    <cellStyle name="60 % - Accent5 3" xfId="38"/>
    <cellStyle name="60 % - Accent5 4" xfId="39"/>
    <cellStyle name="60 % - Accent6 2" xfId="40"/>
    <cellStyle name="60 % - Accent6 3" xfId="41"/>
    <cellStyle name="60 % - Accent6 4" xfId="42"/>
    <cellStyle name="Accent1 2" xfId="43"/>
    <cellStyle name="Accent1 3" xfId="44"/>
    <cellStyle name="Accent2 2" xfId="45"/>
    <cellStyle name="Accent2 3" xfId="46"/>
    <cellStyle name="Accent3 2" xfId="47"/>
    <cellStyle name="Accent3 3" xfId="48"/>
    <cellStyle name="Accent4 2" xfId="49"/>
    <cellStyle name="Accent4 3" xfId="50"/>
    <cellStyle name="Accent5 2" xfId="51"/>
    <cellStyle name="Accent5 3" xfId="52"/>
    <cellStyle name="Accent6 2" xfId="53"/>
    <cellStyle name="Accent6 3" xfId="54"/>
    <cellStyle name="Avertissement 2" xfId="55"/>
    <cellStyle name="Avertissement 3" xfId="56"/>
    <cellStyle name="Calcul 2" xfId="57"/>
    <cellStyle name="Calcul 3" xfId="58"/>
    <cellStyle name="Cellule liée 2" xfId="59"/>
    <cellStyle name="Cellule liée 3" xfId="60"/>
    <cellStyle name="Commentaire 2" xfId="61"/>
    <cellStyle name="Commentaire 2 2" xfId="62"/>
    <cellStyle name="Commentaire 3" xfId="63"/>
    <cellStyle name="Entrée 2" xfId="64"/>
    <cellStyle name="Entrée 3" xfId="65"/>
    <cellStyle name="Excel Built-in Normal" xfId="66"/>
    <cellStyle name="Excel Built-in Normal 2" xfId="67"/>
    <cellStyle name="Hyperlink" xfId="68"/>
    <cellStyle name="Hyperlink 2" xfId="69"/>
    <cellStyle name="Hyperlink 2 2" xfId="70"/>
    <cellStyle name="Hyperlink 3" xfId="71"/>
    <cellStyle name="Hyperlink 3 2" xfId="72"/>
    <cellStyle name="Hyperlink 3 2 2" xfId="73"/>
    <cellStyle name="Hyperlink 3 3" xfId="74"/>
    <cellStyle name="Hyperlink 4" xfId="75"/>
    <cellStyle name="Hyperlink 4 2" xfId="76"/>
    <cellStyle name="Hyperlink 5" xfId="77"/>
    <cellStyle name="Insatisfaisant 2" xfId="78"/>
    <cellStyle name="Insatisfaisant 3" xfId="79"/>
    <cellStyle name="Lien hypertexte" xfId="80" builtinId="8"/>
    <cellStyle name="Lien hypertexte 2" xfId="81"/>
    <cellStyle name="Milliers 2" xfId="82"/>
    <cellStyle name="Milliers 2 2" xfId="83"/>
    <cellStyle name="Milliers 3" xfId="84"/>
    <cellStyle name="Milliers 4" xfId="85"/>
    <cellStyle name="Neutre 2" xfId="86"/>
    <cellStyle name="Neutre 3" xfId="87"/>
    <cellStyle name="Neutre 4" xfId="88"/>
    <cellStyle name="Normal" xfId="0" builtinId="0"/>
    <cellStyle name="Normal 10" xfId="89"/>
    <cellStyle name="Normal 10 2" xfId="90"/>
    <cellStyle name="Normal 11" xfId="91"/>
    <cellStyle name="Normal 11 2" xfId="92"/>
    <cellStyle name="Normal 11 2 2" xfId="93"/>
    <cellStyle name="Normal 11 3" xfId="94"/>
    <cellStyle name="Normal 11 3 2" xfId="95"/>
    <cellStyle name="Normal 11 4" xfId="96"/>
    <cellStyle name="Normal 11 4 2" xfId="97"/>
    <cellStyle name="Normal 11 5" xfId="98"/>
    <cellStyle name="Normal 11 5 2" xfId="99"/>
    <cellStyle name="Normal 11 5 3" xfId="100"/>
    <cellStyle name="Normal 11 5 4" xfId="101"/>
    <cellStyle name="Normal 12" xfId="102"/>
    <cellStyle name="Normal 13" xfId="103"/>
    <cellStyle name="Normal 14" xfId="104"/>
    <cellStyle name="Normal 15" xfId="105"/>
    <cellStyle name="Normal 16" xfId="106"/>
    <cellStyle name="Normal 16 2" xfId="107"/>
    <cellStyle name="Normal 16 2 2" xfId="108"/>
    <cellStyle name="Normal 16 3" xfId="109"/>
    <cellStyle name="Normal 17" xfId="110"/>
    <cellStyle name="Normal 17 2" xfId="111"/>
    <cellStyle name="Normal 17 2 2" xfId="112"/>
    <cellStyle name="Normal 17 2 2 2" xfId="113"/>
    <cellStyle name="Normal 17 2 2 3" xfId="114"/>
    <cellStyle name="Normal 17 2 2 4" xfId="115"/>
    <cellStyle name="Normal 17 2 2 4 2" xfId="116"/>
    <cellStyle name="Normal 17 3" xfId="117"/>
    <cellStyle name="Normal 17 3 2" xfId="118"/>
    <cellStyle name="Normal 17 3 3" xfId="119"/>
    <cellStyle name="Normal 17 3 4" xfId="120"/>
    <cellStyle name="Normal 17 3 4 2" xfId="121"/>
    <cellStyle name="Normal 17 4" xfId="122"/>
    <cellStyle name="Normal 17 4 2" xfId="123"/>
    <cellStyle name="Normal 17 4 3" xfId="124"/>
    <cellStyle name="Normal 18" xfId="125"/>
    <cellStyle name="Normal 19" xfId="126"/>
    <cellStyle name="Normal 19 2" xfId="127"/>
    <cellStyle name="Normal 2" xfId="128"/>
    <cellStyle name="Normal 2 2" xfId="129"/>
    <cellStyle name="Normal 2 2 2" xfId="130"/>
    <cellStyle name="Normal 2 3" xfId="131"/>
    <cellStyle name="Normal 2 3 2" xfId="132"/>
    <cellStyle name="Normal 2 4" xfId="133"/>
    <cellStyle name="Normal 2 5" xfId="134"/>
    <cellStyle name="Normal 2 6" xfId="135"/>
    <cellStyle name="Normal 2 6 2" xfId="136"/>
    <cellStyle name="Normal 2 6 3" xfId="137"/>
    <cellStyle name="Normal 2 7" xfId="138"/>
    <cellStyle name="Normal 2 8" xfId="139"/>
    <cellStyle name="Normal 2_Synthèse_" xfId="140"/>
    <cellStyle name="Normal 20" xfId="141"/>
    <cellStyle name="Normal 20 2" xfId="142"/>
    <cellStyle name="Normal 21" xfId="143"/>
    <cellStyle name="Normal 21 2" xfId="144"/>
    <cellStyle name="Normal 3" xfId="145"/>
    <cellStyle name="Normal 3 2" xfId="146"/>
    <cellStyle name="Normal 3 2 2" xfId="147"/>
    <cellStyle name="Normal 3 2 3" xfId="148"/>
    <cellStyle name="Normal 3 3" xfId="149"/>
    <cellStyle name="Normal 3 4" xfId="150"/>
    <cellStyle name="Normal 3 5" xfId="151"/>
    <cellStyle name="Normal 3 6" xfId="152"/>
    <cellStyle name="Normal 3 7" xfId="153"/>
    <cellStyle name="Normal 4" xfId="154"/>
    <cellStyle name="Normal 4 2" xfId="155"/>
    <cellStyle name="Normal 4 2 2" xfId="156"/>
    <cellStyle name="Normal 4 2 3" xfId="157"/>
    <cellStyle name="Normal 4 3" xfId="158"/>
    <cellStyle name="Normal 4 4" xfId="159"/>
    <cellStyle name="Normal 4 5" xfId="160"/>
    <cellStyle name="Normal 4 6" xfId="161"/>
    <cellStyle name="Normal 4 7" xfId="162"/>
    <cellStyle name="Normal 5" xfId="163"/>
    <cellStyle name="Normal 5 2" xfId="164"/>
    <cellStyle name="Normal 5 3" xfId="165"/>
    <cellStyle name="Normal 6" xfId="166"/>
    <cellStyle name="Normal 6 2" xfId="167"/>
    <cellStyle name="Normal 6 3" xfId="168"/>
    <cellStyle name="Normal 6 4" xfId="169"/>
    <cellStyle name="Normal 6 4 2" xfId="170"/>
    <cellStyle name="Normal 7" xfId="171"/>
    <cellStyle name="Normal 7 2" xfId="172"/>
    <cellStyle name="Normal 7 3" xfId="173"/>
    <cellStyle name="Normal 8" xfId="174"/>
    <cellStyle name="Normal 8 2" xfId="175"/>
    <cellStyle name="Normal 8 3" xfId="176"/>
    <cellStyle name="Normal 9" xfId="177"/>
    <cellStyle name="Normal 9 2" xfId="178"/>
    <cellStyle name="Pourcentage" xfId="179" builtinId="5"/>
    <cellStyle name="Pourcentage 2" xfId="180"/>
    <cellStyle name="Pourcentage 2 2" xfId="181"/>
    <cellStyle name="Pourcentage 2 2 2" xfId="182"/>
    <cellStyle name="Pourcentage 2 3" xfId="183"/>
    <cellStyle name="Pourcentage 3" xfId="184"/>
    <cellStyle name="Pourcentage 3 2" xfId="185"/>
    <cellStyle name="Pourcentage 3 2 2" xfId="186"/>
    <cellStyle name="Pourcentage 3 3" xfId="187"/>
    <cellStyle name="Pourcentage 4" xfId="188"/>
    <cellStyle name="Pourcentage 4 2" xfId="189"/>
    <cellStyle name="Pourcentage 4 3" xfId="190"/>
    <cellStyle name="Pourcentage 4 3 2" xfId="191"/>
    <cellStyle name="Pourcentage 5" xfId="192"/>
    <cellStyle name="Pourcentage 5 2" xfId="193"/>
    <cellStyle name="Satisfaisant 2" xfId="194"/>
    <cellStyle name="Satisfaisant 3" xfId="195"/>
    <cellStyle name="Sortie 2" xfId="196"/>
    <cellStyle name="Sortie 3" xfId="197"/>
    <cellStyle name="Texte explicatif 2" xfId="198"/>
    <cellStyle name="Texte explicatif 3" xfId="199"/>
    <cellStyle name="Titre 2" xfId="200"/>
    <cellStyle name="Titre 3" xfId="201"/>
    <cellStyle name="Titre 1 2" xfId="202"/>
    <cellStyle name="Titre 1 3" xfId="203"/>
    <cellStyle name="Titre 2 2" xfId="204"/>
    <cellStyle name="Titre 2 3" xfId="205"/>
    <cellStyle name="Titre 3 2" xfId="206"/>
    <cellStyle name="Titre 3 3" xfId="207"/>
    <cellStyle name="Titre 4 2" xfId="208"/>
    <cellStyle name="Titre 4 3" xfId="209"/>
    <cellStyle name="Total 2" xfId="210"/>
    <cellStyle name="Total 3" xfId="211"/>
    <cellStyle name="Vérification 2" xfId="212"/>
    <cellStyle name="Vérification 3" xfId="213"/>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table="0" pivot="0" count="2">
      <tableStyleElement type="headerRow" size="1" dxfId="0"/>
      <tableStyleElement type="wholeTable" size="1"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B3" activeCellId="0" sqref="B3"/>
    </sheetView>
  </sheetViews>
  <sheetFormatPr baseColWidth="10" defaultColWidth="11.5703125" defaultRowHeight="14.25"/>
  <cols>
    <col bestFit="1" customWidth="1" min="1" max="3" style="1" width="65.7109375"/>
    <col bestFit="1" min="4" max="16384" style="1" width="11.5703125"/>
  </cols>
  <sheetData>
    <row r="1">
      <c r="A1" s="2" t="s">
        <v>0</v>
      </c>
      <c r="B1" s="3"/>
      <c r="C1" s="4"/>
    </row>
    <row r="2" ht="4.9000000000000004" customHeight="1">
      <c r="A2" s="5"/>
      <c r="B2" s="6"/>
      <c r="C2" s="7"/>
    </row>
    <row r="3" ht="12" customHeight="1">
      <c r="A3" s="5" t="s">
        <v>1</v>
      </c>
      <c r="B3" s="8" t="s">
        <v>2</v>
      </c>
      <c r="C3" s="9"/>
    </row>
    <row r="4" ht="12" customHeight="1">
      <c r="A4" s="10" t="s">
        <v>3</v>
      </c>
      <c r="B4" s="8"/>
      <c r="C4" s="9"/>
    </row>
    <row r="5" ht="16.5" customHeight="1">
      <c r="A5" s="5" t="s">
        <v>4</v>
      </c>
      <c r="B5" s="8" t="s">
        <v>5</v>
      </c>
      <c r="C5" s="9" t="s">
        <v>6</v>
      </c>
    </row>
    <row r="6" ht="48" customHeight="1">
      <c r="A6" s="5" t="s">
        <v>7</v>
      </c>
      <c r="B6" s="11" t="s">
        <v>8</v>
      </c>
      <c r="C6" s="9" t="s">
        <v>9</v>
      </c>
    </row>
    <row r="7" ht="4.9000000000000004" customHeight="1">
      <c r="A7" s="5"/>
      <c r="B7" s="6"/>
      <c r="C7" s="7"/>
    </row>
    <row r="8" ht="12" customHeight="1">
      <c r="B8" s="6"/>
      <c r="C8" s="9"/>
    </row>
    <row r="9" ht="12" customHeight="1">
      <c r="A9" s="5" t="s">
        <v>10</v>
      </c>
      <c r="B9" s="12" t="s">
        <v>11</v>
      </c>
      <c r="C9" s="13" t="s">
        <v>12</v>
      </c>
    </row>
    <row r="10" ht="12" customHeight="1">
      <c r="A10" s="14"/>
      <c r="B10" s="15" t="s">
        <v>13</v>
      </c>
      <c r="C10" s="16" t="s">
        <v>14</v>
      </c>
    </row>
    <row r="11" ht="4.9000000000000004" customHeight="1">
      <c r="A11" s="5"/>
      <c r="B11" s="6"/>
      <c r="C11" s="7"/>
    </row>
    <row r="12" ht="30" customHeight="1">
      <c r="A12" s="5" t="s">
        <v>15</v>
      </c>
      <c r="B12" s="17" t="s">
        <v>16</v>
      </c>
      <c r="C12" s="18" t="s">
        <v>17</v>
      </c>
    </row>
    <row r="13" ht="4.9000000000000004" customHeight="1">
      <c r="A13" s="19" t="s">
        <v>18</v>
      </c>
      <c r="B13" s="20"/>
      <c r="C13" s="21"/>
    </row>
    <row r="14" ht="40.149999999999999" customHeight="1">
      <c r="A14" s="22"/>
      <c r="B14" s="23" t="s">
        <v>19</v>
      </c>
      <c r="C14" s="24" t="s">
        <v>20</v>
      </c>
    </row>
    <row r="15" ht="40.149999999999999" customHeight="1">
      <c r="A15" s="22"/>
      <c r="B15" s="25" t="s">
        <v>21</v>
      </c>
      <c r="C15" s="26" t="s">
        <v>22</v>
      </c>
    </row>
    <row r="16" ht="40.149999999999999" customHeight="1">
      <c r="A16" s="22"/>
      <c r="B16" s="27" t="s">
        <v>23</v>
      </c>
      <c r="C16" s="28" t="s">
        <v>24</v>
      </c>
    </row>
    <row r="17" ht="40.149999999999999" customHeight="1">
      <c r="A17" s="22"/>
      <c r="B17" s="27" t="s">
        <v>25</v>
      </c>
      <c r="C17" s="28"/>
    </row>
    <row r="18" ht="40.149999999999999" customHeight="1">
      <c r="A18" s="22"/>
      <c r="B18" s="27" t="s">
        <v>26</v>
      </c>
      <c r="C18" s="28"/>
    </row>
    <row r="19" ht="40.149999999999999" customHeight="1">
      <c r="A19" s="29"/>
      <c r="B19" s="30" t="s">
        <v>27</v>
      </c>
      <c r="C19" s="28"/>
    </row>
    <row r="20">
      <c r="A20" s="19" t="s">
        <v>28</v>
      </c>
      <c r="B20" s="31"/>
      <c r="C20" s="32" t="s">
        <v>29</v>
      </c>
    </row>
    <row r="21">
      <c r="A21" s="22"/>
      <c r="B21" s="33"/>
      <c r="C21" s="34" t="s">
        <v>30</v>
      </c>
    </row>
    <row r="22">
      <c r="A22" s="22"/>
      <c r="B22" s="35"/>
      <c r="C22" s="34" t="s">
        <v>31</v>
      </c>
    </row>
    <row r="23">
      <c r="A23" s="22"/>
      <c r="B23" s="36"/>
      <c r="C23" s="34" t="s">
        <v>32</v>
      </c>
    </row>
    <row r="24">
      <c r="A24" s="29"/>
      <c r="B24" s="37"/>
      <c r="C24" s="38" t="s">
        <v>33</v>
      </c>
    </row>
    <row r="26" ht="30.75">
      <c r="B26" s="39" t="str">
        <f>IF(COUNTBLANK('Annexe 2-1'!K1:K41)+COUNTBLANK('Annexe 2-2'!K1:K24)+COUNTBLANK('Annexe 3'!I1:I39)+COUNTBLANK('Annexe 3 - Détail par OC'!M1:M40)=41+24+39+40,"","Il reste des erreurs dans le fichier !")</f>
        <v xml:space="preserve">Il reste des erreurs dans le fichier !</v>
      </c>
    </row>
  </sheetData>
  <mergeCells count="4">
    <mergeCell ref="A1:C1"/>
    <mergeCell ref="A13:A19"/>
    <mergeCell ref="C16:C19"/>
    <mergeCell ref="A20:A24"/>
  </mergeCells>
  <hyperlinks>
    <hyperlink r:id="rId1" ref="A4"/>
    <hyperlink r:id="rId2" ref="B12"/>
    <hyperlink location="Guide!A1" ref="B14"/>
    <hyperlink location="'Maille d''appréciation'!A1" ref="B15"/>
    <hyperlink location="'Annexe 2-1'!A1" ref="B16"/>
    <hyperlink location="'Annexe 2-2'!A1" ref="B17"/>
    <hyperlink location="'Annexe 3'!A1" ref="B18"/>
    <hyperlink location="'Annexe 3 - Détail par OC'!A1" ref="B19"/>
  </hyperlink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17" activeCellId="0" sqref="C17"/>
    </sheetView>
  </sheetViews>
  <sheetFormatPr baseColWidth="10" defaultColWidth="11.5703125" defaultRowHeight="14.25"/>
  <cols>
    <col bestFit="1" customWidth="1" min="1" max="1" style="1" width="5.7109375"/>
    <col bestFit="1" customWidth="1" min="2" max="2" style="40" width="60.7109375"/>
    <col bestFit="1" customWidth="1" min="3" max="4" style="1" width="80.7109375"/>
    <col bestFit="1" min="5" max="16384" style="1" width="11.5703125"/>
  </cols>
  <sheetData>
    <row r="1" ht="40.149999999999999" customHeight="1">
      <c r="A1" s="41"/>
      <c r="B1" s="42" t="s">
        <v>34</v>
      </c>
      <c r="C1" s="42" t="s">
        <v>35</v>
      </c>
      <c r="D1" s="42" t="s">
        <v>36</v>
      </c>
    </row>
    <row r="2" ht="19.899999999999999" customHeight="1">
      <c r="A2" s="43" t="s">
        <v>23</v>
      </c>
      <c r="B2" s="44"/>
      <c r="C2" s="44"/>
      <c r="D2" s="45"/>
    </row>
    <row r="3" ht="19.899999999999999" customHeight="1">
      <c r="A3" s="46" t="s">
        <v>37</v>
      </c>
      <c r="B3" s="47"/>
      <c r="C3" s="47"/>
      <c r="D3" s="48"/>
    </row>
    <row r="4" ht="30" customHeight="1">
      <c r="A4" s="49">
        <v>1</v>
      </c>
      <c r="B4" s="50" t="s">
        <v>38</v>
      </c>
      <c r="C4" s="51" t="s">
        <v>39</v>
      </c>
      <c r="D4" s="8"/>
    </row>
    <row r="5" ht="30" customHeight="1">
      <c r="A5" s="52"/>
      <c r="B5" s="53"/>
      <c r="C5" s="54" t="s">
        <v>40</v>
      </c>
      <c r="D5" s="55"/>
    </row>
    <row r="6" ht="30" customHeight="1">
      <c r="A6" s="49">
        <v>2</v>
      </c>
      <c r="B6" s="50" t="s">
        <v>41</v>
      </c>
      <c r="C6" s="51" t="s">
        <v>39</v>
      </c>
      <c r="D6" s="8"/>
    </row>
    <row r="7" ht="30" customHeight="1">
      <c r="A7" s="52"/>
      <c r="B7" s="53"/>
      <c r="C7" s="54" t="s">
        <v>40</v>
      </c>
      <c r="D7" s="55"/>
    </row>
    <row r="8" ht="30" customHeight="1">
      <c r="A8" s="49">
        <v>3</v>
      </c>
      <c r="B8" s="50" t="s">
        <v>42</v>
      </c>
      <c r="C8" s="51" t="s">
        <v>39</v>
      </c>
      <c r="D8" s="8"/>
    </row>
    <row r="9" ht="30" customHeight="1">
      <c r="A9" s="52"/>
      <c r="B9" s="53"/>
      <c r="C9" s="54" t="s">
        <v>43</v>
      </c>
      <c r="D9" s="55"/>
    </row>
    <row r="10" ht="30" customHeight="1">
      <c r="A10" s="56">
        <v>4</v>
      </c>
      <c r="B10" s="57" t="s">
        <v>44</v>
      </c>
      <c r="C10" s="58" t="s">
        <v>45</v>
      </c>
      <c r="D10" s="59"/>
    </row>
    <row r="11" ht="30" customHeight="1">
      <c r="A11" s="56">
        <v>5</v>
      </c>
      <c r="B11" s="57" t="s">
        <v>46</v>
      </c>
      <c r="C11" s="58" t="s">
        <v>45</v>
      </c>
      <c r="D11" s="59"/>
    </row>
    <row r="12" ht="30" customHeight="1">
      <c r="A12" s="49">
        <v>6</v>
      </c>
      <c r="B12" s="50" t="s">
        <v>47</v>
      </c>
      <c r="C12" s="51" t="s">
        <v>39</v>
      </c>
      <c r="D12" s="8"/>
    </row>
    <row r="13" ht="30" customHeight="1">
      <c r="A13" s="52"/>
      <c r="B13" s="53"/>
      <c r="C13" s="54" t="s">
        <v>40</v>
      </c>
      <c r="D13" s="55"/>
    </row>
    <row r="14" ht="30" customHeight="1">
      <c r="A14" s="56">
        <v>7</v>
      </c>
      <c r="B14" s="57" t="s">
        <v>48</v>
      </c>
      <c r="C14" s="58" t="s">
        <v>45</v>
      </c>
      <c r="D14" s="59"/>
    </row>
    <row r="15" ht="30" customHeight="1">
      <c r="A15" s="56">
        <v>8</v>
      </c>
      <c r="B15" s="57" t="s">
        <v>49</v>
      </c>
      <c r="C15" s="51" t="s">
        <v>45</v>
      </c>
      <c r="D15" s="8"/>
    </row>
    <row r="16" ht="30" customHeight="1">
      <c r="A16" s="56">
        <v>9</v>
      </c>
      <c r="B16" s="57" t="s">
        <v>50</v>
      </c>
      <c r="C16" s="58" t="s">
        <v>45</v>
      </c>
      <c r="D16" s="59"/>
    </row>
    <row r="17" ht="30" customHeight="1">
      <c r="A17" s="60">
        <v>10</v>
      </c>
      <c r="B17" s="61" t="s">
        <v>51</v>
      </c>
      <c r="C17" s="51" t="s">
        <v>39</v>
      </c>
      <c r="D17" s="8"/>
    </row>
    <row r="18" ht="30" customHeight="1">
      <c r="A18" s="62"/>
      <c r="B18" s="63"/>
      <c r="C18" s="54" t="s">
        <v>40</v>
      </c>
      <c r="D18" s="55"/>
    </row>
    <row r="19" ht="19.899999999999999" customHeight="1">
      <c r="A19" s="64" t="s">
        <v>52</v>
      </c>
      <c r="B19" s="65"/>
      <c r="C19" s="65"/>
      <c r="D19" s="66"/>
    </row>
    <row r="20" ht="30" customHeight="1">
      <c r="A20" s="60">
        <v>11</v>
      </c>
      <c r="B20" s="61" t="s">
        <v>53</v>
      </c>
      <c r="C20" s="51" t="s">
        <v>39</v>
      </c>
      <c r="D20" s="8"/>
    </row>
    <row r="21" ht="30" customHeight="1">
      <c r="A21" s="62"/>
      <c r="B21" s="63"/>
      <c r="C21" s="54" t="s">
        <v>40</v>
      </c>
      <c r="D21" s="55"/>
    </row>
    <row r="22" ht="30" customHeight="1">
      <c r="A22" s="56">
        <v>12</v>
      </c>
      <c r="B22" s="57" t="s">
        <v>54</v>
      </c>
      <c r="C22" s="51" t="s">
        <v>45</v>
      </c>
      <c r="D22" s="8"/>
    </row>
    <row r="23" ht="30" customHeight="1">
      <c r="A23" s="60">
        <v>13</v>
      </c>
      <c r="B23" s="61" t="s">
        <v>55</v>
      </c>
      <c r="C23" s="51" t="s">
        <v>39</v>
      </c>
      <c r="D23" s="8"/>
    </row>
    <row r="24" ht="30" customHeight="1">
      <c r="A24" s="62"/>
      <c r="B24" s="63"/>
      <c r="C24" s="54" t="s">
        <v>40</v>
      </c>
      <c r="D24" s="55"/>
    </row>
    <row r="25" ht="30" customHeight="1">
      <c r="A25" s="56">
        <v>14</v>
      </c>
      <c r="B25" s="57" t="s">
        <v>56</v>
      </c>
      <c r="C25" s="51" t="s">
        <v>45</v>
      </c>
      <c r="D25" s="8"/>
    </row>
    <row r="26" ht="30" customHeight="1">
      <c r="A26" s="60">
        <v>15</v>
      </c>
      <c r="B26" s="61" t="s">
        <v>57</v>
      </c>
      <c r="C26" s="51" t="s">
        <v>39</v>
      </c>
      <c r="D26" s="8"/>
    </row>
    <row r="27" ht="30" customHeight="1">
      <c r="A27" s="62"/>
      <c r="B27" s="63"/>
      <c r="C27" s="54" t="s">
        <v>40</v>
      </c>
      <c r="D27" s="55"/>
    </row>
    <row r="28" ht="30" customHeight="1">
      <c r="A28" s="56">
        <v>16</v>
      </c>
      <c r="B28" s="57" t="s">
        <v>58</v>
      </c>
      <c r="C28" s="51" t="s">
        <v>45</v>
      </c>
      <c r="D28" s="8"/>
    </row>
    <row r="29" ht="30" customHeight="1">
      <c r="A29" s="60">
        <v>17</v>
      </c>
      <c r="B29" s="61" t="s">
        <v>59</v>
      </c>
      <c r="C29" s="51" t="s">
        <v>39</v>
      </c>
      <c r="D29" s="8"/>
    </row>
    <row r="30" ht="30" customHeight="1">
      <c r="A30" s="62"/>
      <c r="B30" s="63"/>
      <c r="C30" s="54" t="s">
        <v>40</v>
      </c>
      <c r="D30" s="55"/>
    </row>
    <row r="31" ht="30" customHeight="1">
      <c r="A31" s="60">
        <v>18</v>
      </c>
      <c r="B31" s="61" t="s">
        <v>60</v>
      </c>
      <c r="C31" s="51" t="s">
        <v>39</v>
      </c>
      <c r="D31" s="8"/>
    </row>
    <row r="32" ht="30" customHeight="1">
      <c r="A32" s="62"/>
      <c r="B32" s="63"/>
      <c r="C32" s="54" t="s">
        <v>40</v>
      </c>
      <c r="D32" s="55"/>
    </row>
    <row r="33" ht="19.899999999999999" customHeight="1">
      <c r="A33" s="43" t="s">
        <v>25</v>
      </c>
      <c r="B33" s="44"/>
      <c r="C33" s="44"/>
      <c r="D33" s="45"/>
    </row>
    <row r="34" ht="19.899999999999999" customHeight="1">
      <c r="A34" s="64" t="s">
        <v>37</v>
      </c>
      <c r="B34" s="65"/>
      <c r="C34" s="65"/>
      <c r="D34" s="66"/>
    </row>
    <row r="35" ht="30" customHeight="1">
      <c r="A35" s="60">
        <v>19</v>
      </c>
      <c r="B35" s="61" t="s">
        <v>61</v>
      </c>
      <c r="C35" s="51" t="s">
        <v>39</v>
      </c>
      <c r="D35" s="8"/>
    </row>
    <row r="36" ht="30" customHeight="1">
      <c r="A36" s="62"/>
      <c r="B36" s="63"/>
      <c r="C36" s="54" t="s">
        <v>40</v>
      </c>
      <c r="D36" s="55"/>
    </row>
    <row r="37" ht="30" customHeight="1">
      <c r="A37" s="56">
        <v>20</v>
      </c>
      <c r="B37" s="57" t="s">
        <v>62</v>
      </c>
      <c r="C37" s="51" t="s">
        <v>45</v>
      </c>
      <c r="D37" s="8"/>
    </row>
    <row r="38" ht="19.899999999999999" customHeight="1">
      <c r="A38" s="64" t="s">
        <v>52</v>
      </c>
      <c r="B38" s="65"/>
      <c r="C38" s="65"/>
      <c r="D38" s="66"/>
    </row>
    <row r="39" ht="30" customHeight="1">
      <c r="A39" s="60">
        <v>21</v>
      </c>
      <c r="B39" s="61" t="s">
        <v>63</v>
      </c>
      <c r="C39" s="51" t="s">
        <v>39</v>
      </c>
      <c r="D39" s="8"/>
    </row>
    <row r="40" ht="30" customHeight="1">
      <c r="A40" s="62"/>
      <c r="B40" s="63"/>
      <c r="C40" s="54" t="s">
        <v>40</v>
      </c>
      <c r="D40" s="55"/>
    </row>
    <row r="41" ht="30" customHeight="1">
      <c r="A41" s="56">
        <v>22</v>
      </c>
      <c r="B41" s="57" t="s">
        <v>64</v>
      </c>
      <c r="C41" s="51" t="s">
        <v>45</v>
      </c>
      <c r="D41" s="8"/>
    </row>
    <row r="42" ht="30" customHeight="1">
      <c r="A42" s="56">
        <v>23</v>
      </c>
      <c r="B42" s="57" t="s">
        <v>65</v>
      </c>
      <c r="C42" s="51" t="s">
        <v>45</v>
      </c>
      <c r="D42" s="8"/>
    </row>
    <row r="43" ht="30" customHeight="1">
      <c r="A43" s="60">
        <v>24</v>
      </c>
      <c r="B43" s="61" t="s">
        <v>66</v>
      </c>
      <c r="C43" s="51" t="s">
        <v>39</v>
      </c>
      <c r="D43" s="8"/>
    </row>
    <row r="44" ht="30" customHeight="1">
      <c r="A44" s="62"/>
      <c r="B44" s="63"/>
      <c r="C44" s="54" t="s">
        <v>40</v>
      </c>
      <c r="D44" s="55"/>
    </row>
    <row r="45" ht="30" customHeight="1">
      <c r="A45" s="60">
        <v>25</v>
      </c>
      <c r="B45" s="61" t="s">
        <v>67</v>
      </c>
      <c r="C45" s="51" t="s">
        <v>39</v>
      </c>
      <c r="D45" s="8"/>
    </row>
    <row r="46" ht="30" customHeight="1">
      <c r="A46" s="62"/>
      <c r="B46" s="63"/>
      <c r="C46" s="54" t="s">
        <v>40</v>
      </c>
      <c r="D46" s="55"/>
    </row>
    <row r="47" ht="30" customHeight="1">
      <c r="A47" s="60">
        <v>26</v>
      </c>
      <c r="B47" s="61" t="s">
        <v>68</v>
      </c>
      <c r="C47" s="51" t="s">
        <v>39</v>
      </c>
      <c r="D47" s="8"/>
    </row>
    <row r="48" ht="30" customHeight="1">
      <c r="A48" s="62"/>
      <c r="B48" s="63"/>
      <c r="C48" s="54" t="s">
        <v>40</v>
      </c>
      <c r="D48" s="55"/>
    </row>
    <row r="49" ht="30" customHeight="1">
      <c r="A49" s="60">
        <v>27</v>
      </c>
      <c r="B49" s="61" t="s">
        <v>69</v>
      </c>
      <c r="C49" s="51" t="s">
        <v>39</v>
      </c>
      <c r="D49" s="8"/>
    </row>
    <row r="50" ht="30" customHeight="1">
      <c r="A50" s="62"/>
      <c r="B50" s="63"/>
      <c r="C50" s="54" t="s">
        <v>40</v>
      </c>
      <c r="D50" s="55"/>
    </row>
    <row r="51" ht="19.899999999999999" customHeight="1">
      <c r="A51" s="43" t="s">
        <v>70</v>
      </c>
      <c r="B51" s="44"/>
      <c r="C51" s="44"/>
      <c r="D51" s="45"/>
    </row>
    <row r="52" ht="19.899999999999999" customHeight="1">
      <c r="A52" s="64" t="s">
        <v>37</v>
      </c>
      <c r="B52" s="65"/>
      <c r="C52" s="65"/>
      <c r="D52" s="66"/>
    </row>
    <row r="53" ht="30" customHeight="1">
      <c r="A53" s="60">
        <v>28</v>
      </c>
      <c r="B53" s="61" t="s">
        <v>71</v>
      </c>
      <c r="C53" s="51" t="s">
        <v>39</v>
      </c>
      <c r="D53" s="8"/>
    </row>
    <row r="54" ht="30" customHeight="1">
      <c r="A54" s="62"/>
      <c r="B54" s="63"/>
      <c r="C54" s="54" t="s">
        <v>40</v>
      </c>
      <c r="D54" s="55"/>
    </row>
    <row r="55" ht="30" customHeight="1">
      <c r="A55" s="60"/>
      <c r="B55" s="67" t="s">
        <v>72</v>
      </c>
      <c r="C55" s="51" t="s">
        <v>39</v>
      </c>
      <c r="D55" s="8"/>
    </row>
    <row r="56" ht="30" customHeight="1">
      <c r="A56" s="62"/>
      <c r="B56" s="68"/>
      <c r="C56" s="54" t="s">
        <v>40</v>
      </c>
      <c r="D56" s="55"/>
    </row>
    <row r="57" ht="30" customHeight="1">
      <c r="A57" s="60"/>
      <c r="B57" s="67" t="s">
        <v>73</v>
      </c>
      <c r="C57" s="51" t="s">
        <v>39</v>
      </c>
      <c r="D57" s="8"/>
    </row>
    <row r="58" ht="30" customHeight="1">
      <c r="A58" s="62"/>
      <c r="B58" s="69"/>
      <c r="C58" s="54" t="s">
        <v>40</v>
      </c>
      <c r="D58" s="55"/>
    </row>
    <row r="59" ht="30" customHeight="1">
      <c r="A59" s="60">
        <v>29</v>
      </c>
      <c r="B59" s="61" t="s">
        <v>74</v>
      </c>
      <c r="C59" s="51" t="s">
        <v>39</v>
      </c>
      <c r="D59" s="8"/>
    </row>
    <row r="60" ht="30" customHeight="1">
      <c r="A60" s="62"/>
      <c r="B60" s="63"/>
      <c r="C60" s="54" t="s">
        <v>40</v>
      </c>
      <c r="D60" s="55"/>
    </row>
    <row r="61" ht="30" customHeight="1">
      <c r="A61" s="56">
        <v>30</v>
      </c>
      <c r="B61" s="57" t="s">
        <v>75</v>
      </c>
      <c r="C61" s="51" t="s">
        <v>45</v>
      </c>
      <c r="D61" s="8"/>
    </row>
    <row r="62" ht="30" customHeight="1">
      <c r="A62" s="56">
        <v>31</v>
      </c>
      <c r="B62" s="57" t="s">
        <v>76</v>
      </c>
      <c r="C62" s="51" t="s">
        <v>45</v>
      </c>
      <c r="D62" s="8"/>
    </row>
    <row r="63" ht="30" customHeight="1">
      <c r="A63" s="60">
        <v>32</v>
      </c>
      <c r="B63" s="61" t="s">
        <v>77</v>
      </c>
      <c r="C63" s="51" t="s">
        <v>39</v>
      </c>
      <c r="D63" s="8"/>
    </row>
    <row r="64" ht="30" customHeight="1">
      <c r="A64" s="62"/>
      <c r="B64" s="63"/>
      <c r="C64" s="54" t="s">
        <v>40</v>
      </c>
      <c r="D64" s="55"/>
    </row>
    <row r="65" ht="30" customHeight="1">
      <c r="A65" s="60">
        <v>33</v>
      </c>
      <c r="B65" s="61" t="s">
        <v>78</v>
      </c>
      <c r="C65" s="51" t="s">
        <v>39</v>
      </c>
      <c r="D65" s="8"/>
    </row>
    <row r="66" ht="30" customHeight="1">
      <c r="A66" s="62"/>
      <c r="B66" s="63"/>
      <c r="C66" s="54" t="s">
        <v>40</v>
      </c>
      <c r="D66" s="55"/>
    </row>
    <row r="67" ht="19.899999999999999" customHeight="1">
      <c r="A67" s="64" t="s">
        <v>79</v>
      </c>
      <c r="B67" s="65"/>
      <c r="C67" s="65"/>
      <c r="D67" s="66"/>
    </row>
    <row r="68" ht="30" customHeight="1">
      <c r="A68" s="60">
        <v>34</v>
      </c>
      <c r="B68" s="61" t="s">
        <v>80</v>
      </c>
      <c r="C68" s="51" t="s">
        <v>39</v>
      </c>
      <c r="D68" s="8"/>
    </row>
    <row r="69" ht="30" customHeight="1">
      <c r="A69" s="62"/>
      <c r="B69" s="63"/>
      <c r="C69" s="54" t="s">
        <v>40</v>
      </c>
      <c r="D69" s="55"/>
    </row>
    <row r="70" ht="30" customHeight="1">
      <c r="A70" s="60">
        <v>35</v>
      </c>
      <c r="B70" s="61" t="s">
        <v>81</v>
      </c>
      <c r="C70" s="51" t="s">
        <v>39</v>
      </c>
      <c r="D70" s="8"/>
    </row>
    <row r="71" ht="30" customHeight="1">
      <c r="A71" s="62"/>
      <c r="B71" s="63"/>
      <c r="C71" s="54" t="s">
        <v>43</v>
      </c>
      <c r="D71" s="55"/>
    </row>
    <row r="72" ht="19.899999999999999" customHeight="1">
      <c r="A72" s="64" t="s">
        <v>52</v>
      </c>
      <c r="B72" s="65"/>
      <c r="C72" s="65"/>
      <c r="D72" s="66"/>
    </row>
    <row r="73" ht="30" customHeight="1">
      <c r="A73" s="60">
        <v>36</v>
      </c>
      <c r="B73" s="61" t="s">
        <v>82</v>
      </c>
      <c r="C73" s="51" t="s">
        <v>39</v>
      </c>
      <c r="D73" s="8"/>
    </row>
    <row r="74" ht="30" customHeight="1">
      <c r="A74" s="62"/>
      <c r="B74" s="63"/>
      <c r="C74" s="54" t="s">
        <v>40</v>
      </c>
      <c r="D74" s="55"/>
    </row>
    <row r="75" ht="30" customHeight="1">
      <c r="A75" s="56">
        <v>37</v>
      </c>
      <c r="B75" s="57" t="s">
        <v>83</v>
      </c>
      <c r="C75" s="51" t="s">
        <v>45</v>
      </c>
      <c r="D75" s="8"/>
    </row>
    <row r="76" ht="30" customHeight="1">
      <c r="A76" s="60">
        <v>38</v>
      </c>
      <c r="B76" s="61" t="s">
        <v>84</v>
      </c>
      <c r="C76" s="51" t="s">
        <v>39</v>
      </c>
      <c r="D76" s="8"/>
    </row>
    <row r="77" ht="30" customHeight="1">
      <c r="A77" s="62"/>
      <c r="B77" s="63"/>
      <c r="C77" s="54" t="s">
        <v>40</v>
      </c>
      <c r="D77" s="55"/>
    </row>
    <row r="78">
      <c r="A78" s="40"/>
    </row>
    <row r="79">
      <c r="A79" s="40"/>
    </row>
    <row r="80">
      <c r="A80" s="40"/>
    </row>
    <row r="81">
      <c r="A81" s="40"/>
    </row>
    <row r="82">
      <c r="A82" s="40"/>
    </row>
    <row r="83">
      <c r="A83" s="40"/>
    </row>
    <row r="84">
      <c r="A84" s="40"/>
    </row>
    <row r="85">
      <c r="A85" s="40"/>
    </row>
    <row r="86">
      <c r="A86" s="40"/>
    </row>
    <row r="87">
      <c r="A87" s="40"/>
    </row>
    <row r="88">
      <c r="A88" s="40"/>
    </row>
    <row r="89">
      <c r="A89" s="40"/>
    </row>
  </sheetData>
  <mergeCells count="62">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3:A64"/>
    <mergeCell ref="B63:B64"/>
    <mergeCell ref="A65:A66"/>
    <mergeCell ref="B65:B66"/>
    <mergeCell ref="A67:D67"/>
    <mergeCell ref="A68:A69"/>
    <mergeCell ref="B68:B69"/>
    <mergeCell ref="A70:A71"/>
    <mergeCell ref="B70:B71"/>
    <mergeCell ref="A72:D72"/>
    <mergeCell ref="A73:A74"/>
    <mergeCell ref="B73:B74"/>
    <mergeCell ref="A76:A77"/>
    <mergeCell ref="B76:B77"/>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B5" activeCellId="0" sqref="B5:B6"/>
    </sheetView>
  </sheetViews>
  <sheetFormatPr baseColWidth="10" defaultColWidth="11.42578125" defaultRowHeight="14.25"/>
  <cols>
    <col bestFit="1" customWidth="1" min="1" max="2" style="59" width="100.7109375"/>
    <col bestFit="1" min="3" max="16384" style="70" width="11.42578125"/>
  </cols>
  <sheetData>
    <row r="1" ht="80.099999999999994" customHeight="1">
      <c r="A1" s="71" t="s">
        <v>85</v>
      </c>
      <c r="B1" s="72"/>
    </row>
    <row r="2" ht="5.0999999999999996" customHeight="1">
      <c r="A2" s="73"/>
      <c r="B2" s="73"/>
    </row>
    <row r="3">
      <c r="A3" s="74" t="s">
        <v>86</v>
      </c>
      <c r="B3" s="75" t="s">
        <v>87</v>
      </c>
    </row>
    <row r="4">
      <c r="A4" s="76"/>
      <c r="B4" s="76"/>
    </row>
  </sheetData>
  <mergeCells count="1">
    <mergeCell ref="A1:B1"/>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D20" activeCellId="0" sqref="D20"/>
    </sheetView>
  </sheetViews>
  <sheetFormatPr baseColWidth="10" defaultColWidth="11.5703125" defaultRowHeight="14.25"/>
  <cols>
    <col bestFit="1" customWidth="1" min="1" max="1" style="77" width="60.7109375"/>
    <col bestFit="1" customWidth="1" min="2" max="2" style="77" width="11.7109375"/>
    <col bestFit="1" customWidth="1" min="3" max="10" style="77" width="15.7109375"/>
    <col bestFit="1" min="11" max="11" style="78" width="11.5703125"/>
    <col bestFit="1" min="12" max="16384" style="77" width="11.5703125"/>
  </cols>
  <sheetData>
    <row r="1" ht="40.149999999999999" customHeight="1">
      <c r="A1" s="79"/>
      <c r="B1" s="79"/>
      <c r="C1" s="80" t="s">
        <v>88</v>
      </c>
      <c r="D1" s="80"/>
      <c r="E1" s="80" t="s">
        <v>89</v>
      </c>
      <c r="F1" s="80"/>
      <c r="G1" s="80" t="s">
        <v>90</v>
      </c>
      <c r="H1" s="80"/>
      <c r="I1" s="80" t="s">
        <v>21</v>
      </c>
      <c r="J1" s="80"/>
    </row>
    <row r="2" ht="19.899999999999999" customHeight="1">
      <c r="A2" s="79"/>
      <c r="B2" s="79"/>
      <c r="C2" s="81" t="s">
        <v>91</v>
      </c>
      <c r="D2" s="81" t="s">
        <v>92</v>
      </c>
      <c r="E2" s="81" t="s">
        <v>91</v>
      </c>
      <c r="F2" s="81" t="s">
        <v>92</v>
      </c>
      <c r="G2" s="81" t="s">
        <v>91</v>
      </c>
      <c r="H2" s="81" t="s">
        <v>92</v>
      </c>
      <c r="I2" s="81" t="s">
        <v>91</v>
      </c>
      <c r="J2" s="82" t="s">
        <v>92</v>
      </c>
    </row>
    <row r="3" ht="19.899999999999999" customHeight="1">
      <c r="A3" s="83" t="s">
        <v>37</v>
      </c>
      <c r="B3" s="84"/>
      <c r="C3" s="84"/>
      <c r="D3" s="84"/>
      <c r="E3" s="84"/>
      <c r="F3" s="84"/>
      <c r="G3" s="84"/>
      <c r="H3" s="84"/>
      <c r="I3" s="84"/>
      <c r="J3" s="85"/>
    </row>
    <row r="4" ht="30" customHeight="1">
      <c r="A4" s="86" t="s">
        <v>38</v>
      </c>
      <c r="B4" s="87" t="s">
        <v>93</v>
      </c>
      <c r="C4" s="88"/>
      <c r="D4" s="89">
        <v>2</v>
      </c>
      <c r="E4" s="88"/>
      <c r="F4" s="90"/>
      <c r="G4" s="88"/>
      <c r="H4" s="89"/>
      <c r="I4" s="88"/>
      <c r="J4" s="89"/>
      <c r="K4" s="91"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Encore 7 cellule(s) requise(s)</v>
      </c>
    </row>
    <row r="5" ht="30" customHeight="1">
      <c r="A5" s="92"/>
      <c r="B5" s="93" t="s">
        <v>94</v>
      </c>
      <c r="C5" s="94"/>
      <c r="D5" s="95">
        <v>32</v>
      </c>
      <c r="E5" s="94"/>
      <c r="F5" s="95"/>
      <c r="G5" s="94"/>
      <c r="H5" s="95"/>
      <c r="I5" s="94"/>
      <c r="J5" s="95"/>
      <c r="K5" s="91" t="str">
        <f t="shared" si="0"/>
        <v xml:space="preserve">Encore 7 cellule(s) requise(s)</v>
      </c>
    </row>
    <row r="6" ht="30" customHeight="1">
      <c r="A6" s="92"/>
      <c r="B6" s="93" t="s">
        <v>95</v>
      </c>
      <c r="C6" s="96" t="e">
        <f t="shared" ref="C6:J9" si="1">C4/C5</f>
        <v>#DIV/0!</v>
      </c>
      <c r="D6" s="97">
        <f t="shared" si="1"/>
        <v>0.0625</v>
      </c>
      <c r="E6" s="96" t="e">
        <f t="shared" si="1"/>
        <v>#DIV/0!</v>
      </c>
      <c r="F6" s="97" t="e">
        <f t="shared" si="1"/>
        <v>#DIV/0!</v>
      </c>
      <c r="G6" s="96" t="e">
        <f t="shared" si="1"/>
        <v>#DIV/0!</v>
      </c>
      <c r="H6" s="97" t="e">
        <f t="shared" si="1"/>
        <v>#DIV/0!</v>
      </c>
      <c r="I6" s="96" t="e">
        <f t="shared" si="1"/>
        <v>#DIV/0!</v>
      </c>
      <c r="J6" s="97" t="e">
        <f t="shared" si="1"/>
        <v>#DIV/0!</v>
      </c>
      <c r="K6" s="91" t="e">
        <f t="shared" si="0"/>
        <v>#DIV/0!</v>
      </c>
    </row>
    <row r="7" ht="30" customHeight="1">
      <c r="A7" s="86" t="s">
        <v>41</v>
      </c>
      <c r="B7" s="87" t="s">
        <v>93</v>
      </c>
      <c r="C7" s="88">
        <v>15</v>
      </c>
      <c r="D7" s="89">
        <v>30</v>
      </c>
      <c r="E7" s="88"/>
      <c r="F7" s="89"/>
      <c r="G7" s="88"/>
      <c r="H7" s="89"/>
      <c r="I7" s="88"/>
      <c r="J7" s="89"/>
      <c r="K7" s="91" t="str">
        <f t="shared" si="0"/>
        <v xml:space="preserve">Encore 6 cellule(s) requise(s)</v>
      </c>
    </row>
    <row r="8" ht="30" customHeight="1">
      <c r="A8" s="92"/>
      <c r="B8" s="93" t="s">
        <v>94</v>
      </c>
      <c r="C8" s="94">
        <v>415</v>
      </c>
      <c r="D8" s="95">
        <v>415</v>
      </c>
      <c r="E8" s="94"/>
      <c r="F8" s="95"/>
      <c r="G8" s="94"/>
      <c r="H8" s="95"/>
      <c r="I8" s="94"/>
      <c r="J8" s="95"/>
      <c r="K8" s="91" t="str">
        <f t="shared" si="0"/>
        <v xml:space="preserve">Encore 6 cellule(s) requise(s)</v>
      </c>
    </row>
    <row r="9" ht="30" customHeight="1">
      <c r="A9" s="92"/>
      <c r="B9" s="93" t="s">
        <v>95</v>
      </c>
      <c r="C9" s="96">
        <f t="shared" si="1"/>
        <v>0.03614457831325301</v>
      </c>
      <c r="D9" s="97">
        <f t="shared" si="1"/>
        <v>0.072289156626506021</v>
      </c>
      <c r="E9" s="96" t="e">
        <f t="shared" si="1"/>
        <v>#DIV/0!</v>
      </c>
      <c r="F9" s="97" t="e">
        <f t="shared" si="1"/>
        <v>#DIV/0!</v>
      </c>
      <c r="G9" s="96" t="e">
        <f t="shared" si="1"/>
        <v>#DIV/0!</v>
      </c>
      <c r="H9" s="97" t="e">
        <f t="shared" si="1"/>
        <v>#DIV/0!</v>
      </c>
      <c r="I9" s="96" t="e">
        <f t="shared" si="1"/>
        <v>#DIV/0!</v>
      </c>
      <c r="J9" s="97" t="e">
        <f t="shared" si="1"/>
        <v>#DIV/0!</v>
      </c>
      <c r="K9" s="91" t="e">
        <f t="shared" si="0"/>
        <v>#DIV/0!</v>
      </c>
    </row>
    <row r="10" ht="30" customHeight="1">
      <c r="A10" s="86" t="s">
        <v>42</v>
      </c>
      <c r="B10" s="87" t="s">
        <v>93</v>
      </c>
      <c r="C10" s="88"/>
      <c r="D10" s="89"/>
      <c r="E10" s="88"/>
      <c r="F10" s="89"/>
      <c r="G10" s="88"/>
      <c r="H10" s="89"/>
      <c r="I10" s="88"/>
      <c r="J10" s="89"/>
      <c r="K10" s="91" t="str">
        <f t="shared" si="0"/>
        <v xml:space="preserve">Encore 8 cellule(s) requise(s)</v>
      </c>
    </row>
    <row r="11" ht="30" customHeight="1">
      <c r="A11" s="92"/>
      <c r="B11" s="93" t="s">
        <v>94</v>
      </c>
      <c r="C11" s="94"/>
      <c r="D11" s="95"/>
      <c r="E11" s="94"/>
      <c r="F11" s="95"/>
      <c r="G11" s="94"/>
      <c r="H11" s="95"/>
      <c r="I11" s="94"/>
      <c r="J11" s="95"/>
      <c r="K11" s="91" t="str">
        <f t="shared" si="0"/>
        <v xml:space="preserve">Encore 8 cellule(s) requise(s)</v>
      </c>
    </row>
    <row r="12" ht="30" customHeight="1">
      <c r="A12" s="92"/>
      <c r="B12" s="93" t="s">
        <v>95</v>
      </c>
      <c r="C12" s="96" t="e">
        <f t="shared" ref="C12:J42" si="2">C10/C11</f>
        <v>#DIV/0!</v>
      </c>
      <c r="D12" s="97" t="e">
        <f t="shared" si="2"/>
        <v>#DIV/0!</v>
      </c>
      <c r="E12" s="96" t="e">
        <f t="shared" si="2"/>
        <v>#DIV/0!</v>
      </c>
      <c r="F12" s="97" t="e">
        <f t="shared" si="2"/>
        <v>#DIV/0!</v>
      </c>
      <c r="G12" s="96" t="e">
        <f t="shared" si="2"/>
        <v>#DIV/0!</v>
      </c>
      <c r="H12" s="97" t="e">
        <f t="shared" si="2"/>
        <v>#DIV/0!</v>
      </c>
      <c r="I12" s="96" t="e">
        <f t="shared" si="2"/>
        <v>#DIV/0!</v>
      </c>
      <c r="J12" s="97" t="e">
        <f t="shared" si="2"/>
        <v>#DIV/0!</v>
      </c>
      <c r="K12" s="91" t="e">
        <f t="shared" si="0"/>
        <v>#DIV/0!</v>
      </c>
    </row>
    <row r="13" ht="30" customHeight="1">
      <c r="A13" s="86" t="s">
        <v>44</v>
      </c>
      <c r="B13" s="93" t="s">
        <v>96</v>
      </c>
      <c r="C13" s="98"/>
      <c r="D13" s="99"/>
      <c r="E13" s="98"/>
      <c r="F13" s="99"/>
      <c r="G13" s="98"/>
      <c r="H13" s="99"/>
      <c r="I13" s="98"/>
      <c r="J13" s="99"/>
      <c r="K13" s="91" t="str">
        <f t="shared" si="0"/>
        <v xml:space="preserve">Encore 8 cellule(s) requise(s)</v>
      </c>
    </row>
    <row r="14" ht="30" customHeight="1">
      <c r="A14" s="86" t="s">
        <v>46</v>
      </c>
      <c r="B14" s="93" t="s">
        <v>96</v>
      </c>
      <c r="C14" s="98"/>
      <c r="D14" s="99"/>
      <c r="E14" s="98"/>
      <c r="F14" s="99"/>
      <c r="G14" s="98"/>
      <c r="H14" s="99"/>
      <c r="I14" s="98"/>
      <c r="J14" s="99"/>
      <c r="K14" s="91" t="str">
        <f t="shared" si="0"/>
        <v xml:space="preserve">Encore 8 cellule(s) requise(s)</v>
      </c>
    </row>
    <row r="15" ht="30" customHeight="1">
      <c r="A15" s="86" t="s">
        <v>47</v>
      </c>
      <c r="B15" s="93" t="s">
        <v>93</v>
      </c>
      <c r="C15" s="88"/>
      <c r="D15" s="89"/>
      <c r="E15" s="88"/>
      <c r="F15" s="89"/>
      <c r="G15" s="88"/>
      <c r="H15" s="89"/>
      <c r="I15" s="88"/>
      <c r="J15" s="89"/>
      <c r="K15" s="91" t="str">
        <f t="shared" si="0"/>
        <v xml:space="preserve">Encore 8 cellule(s) requise(s)</v>
      </c>
    </row>
    <row r="16" ht="30" customHeight="1">
      <c r="A16" s="92"/>
      <c r="B16" s="93" t="s">
        <v>94</v>
      </c>
      <c r="C16" s="94"/>
      <c r="D16" s="95"/>
      <c r="E16" s="94"/>
      <c r="F16" s="95"/>
      <c r="G16" s="94"/>
      <c r="H16" s="95"/>
      <c r="I16" s="94"/>
      <c r="J16" s="95"/>
      <c r="K16" s="91" t="str">
        <f t="shared" si="0"/>
        <v xml:space="preserve">Encore 8 cellule(s) requise(s)</v>
      </c>
    </row>
    <row r="17" ht="30" customHeight="1">
      <c r="A17" s="92"/>
      <c r="B17" s="93" t="s">
        <v>95</v>
      </c>
      <c r="C17" s="96" t="e">
        <f t="shared" si="2"/>
        <v>#DIV/0!</v>
      </c>
      <c r="D17" s="97" t="e">
        <f t="shared" si="2"/>
        <v>#DIV/0!</v>
      </c>
      <c r="E17" s="96" t="e">
        <f t="shared" si="2"/>
        <v>#DIV/0!</v>
      </c>
      <c r="F17" s="97" t="e">
        <f t="shared" si="2"/>
        <v>#DIV/0!</v>
      </c>
      <c r="G17" s="96" t="e">
        <f t="shared" si="2"/>
        <v>#DIV/0!</v>
      </c>
      <c r="H17" s="97" t="e">
        <f t="shared" si="2"/>
        <v>#DIV/0!</v>
      </c>
      <c r="I17" s="96" t="e">
        <f t="shared" si="2"/>
        <v>#DIV/0!</v>
      </c>
      <c r="J17" s="97" t="e">
        <f t="shared" si="2"/>
        <v>#DIV/0!</v>
      </c>
      <c r="K17" s="91" t="e">
        <f t="shared" si="0"/>
        <v>#DIV/0!</v>
      </c>
    </row>
    <row r="18" ht="30" customHeight="1">
      <c r="A18" s="86" t="s">
        <v>48</v>
      </c>
      <c r="B18" s="93" t="s">
        <v>97</v>
      </c>
      <c r="C18" s="98">
        <v>38.549999999999997</v>
      </c>
      <c r="D18" s="99">
        <v>67</v>
      </c>
      <c r="E18" s="98"/>
      <c r="F18" s="99"/>
      <c r="G18" s="98"/>
      <c r="H18" s="99"/>
      <c r="I18" s="98"/>
      <c r="J18" s="99"/>
      <c r="K18" s="91" t="str">
        <f t="shared" si="0"/>
        <v xml:space="preserve">Encore 6 cellule(s) requise(s)</v>
      </c>
    </row>
    <row r="19" ht="30" customHeight="1">
      <c r="A19" s="86" t="s">
        <v>49</v>
      </c>
      <c r="B19" s="93" t="s">
        <v>97</v>
      </c>
      <c r="C19" s="98">
        <v>19.600000000000001</v>
      </c>
      <c r="D19" s="99">
        <v>24.800000000000001</v>
      </c>
      <c r="E19" s="98"/>
      <c r="F19" s="99"/>
      <c r="G19" s="98"/>
      <c r="H19" s="99"/>
      <c r="I19" s="98"/>
      <c r="J19" s="99"/>
      <c r="K19" s="91" t="str">
        <f t="shared" si="0"/>
        <v xml:space="preserve">Encore 6 cellule(s) requise(s)</v>
      </c>
    </row>
    <row r="20" ht="30" customHeight="1">
      <c r="A20" s="86" t="s">
        <v>50</v>
      </c>
      <c r="B20" s="93" t="s">
        <v>97</v>
      </c>
      <c r="C20" s="98">
        <v>37.799999999999997</v>
      </c>
      <c r="D20" s="99">
        <v>67</v>
      </c>
      <c r="E20" s="98"/>
      <c r="F20" s="99"/>
      <c r="G20" s="98"/>
      <c r="H20" s="99"/>
      <c r="I20" s="98"/>
      <c r="J20" s="99"/>
      <c r="K20" s="91" t="str">
        <f t="shared" si="0"/>
        <v xml:space="preserve">Encore 6 cellule(s) requise(s)</v>
      </c>
    </row>
    <row r="21" ht="30" customHeight="1">
      <c r="A21" s="86" t="s">
        <v>51</v>
      </c>
      <c r="B21" s="93" t="s">
        <v>93</v>
      </c>
      <c r="C21" s="88"/>
      <c r="D21" s="89">
        <v>61</v>
      </c>
      <c r="E21" s="88"/>
      <c r="F21" s="89"/>
      <c r="G21" s="88"/>
      <c r="H21" s="89"/>
      <c r="I21" s="88"/>
      <c r="J21" s="89"/>
      <c r="K21" s="91" t="str">
        <f t="shared" si="0"/>
        <v xml:space="preserve">Encore 7 cellule(s) requise(s)</v>
      </c>
    </row>
    <row r="22" ht="30" customHeight="1">
      <c r="A22" s="92"/>
      <c r="B22" s="93" t="s">
        <v>94</v>
      </c>
      <c r="C22" s="94"/>
      <c r="D22" s="95">
        <v>169</v>
      </c>
      <c r="E22" s="94"/>
      <c r="F22" s="95"/>
      <c r="G22" s="94"/>
      <c r="H22" s="95"/>
      <c r="I22" s="94"/>
      <c r="J22" s="95"/>
      <c r="K22" s="91" t="str">
        <f t="shared" si="0"/>
        <v xml:space="preserve">Encore 7 cellule(s) requise(s)</v>
      </c>
    </row>
    <row r="23" ht="30" customHeight="1">
      <c r="A23" s="92"/>
      <c r="B23" s="93" t="s">
        <v>95</v>
      </c>
      <c r="C23" s="96" t="e">
        <f t="shared" si="2"/>
        <v>#DIV/0!</v>
      </c>
      <c r="D23" s="97">
        <f t="shared" si="2"/>
        <v>0.36094674556213019</v>
      </c>
      <c r="E23" s="96" t="e">
        <f t="shared" si="2"/>
        <v>#DIV/0!</v>
      </c>
      <c r="F23" s="97" t="e">
        <f t="shared" si="2"/>
        <v>#DIV/0!</v>
      </c>
      <c r="G23" s="96" t="e">
        <f t="shared" si="2"/>
        <v>#DIV/0!</v>
      </c>
      <c r="H23" s="97" t="e">
        <f t="shared" si="2"/>
        <v>#DIV/0!</v>
      </c>
      <c r="I23" s="96" t="e">
        <f t="shared" si="2"/>
        <v>#DIV/0!</v>
      </c>
      <c r="J23" s="97" t="e">
        <f t="shared" si="2"/>
        <v>#DIV/0!</v>
      </c>
      <c r="K23" s="91" t="e">
        <f t="shared" si="0"/>
        <v>#DIV/0!</v>
      </c>
    </row>
    <row r="24" ht="19.899999999999999" customHeight="1">
      <c r="A24" s="83" t="s">
        <v>52</v>
      </c>
      <c r="B24" s="84"/>
      <c r="C24" s="84"/>
      <c r="D24" s="84"/>
      <c r="E24" s="84"/>
      <c r="F24" s="84"/>
      <c r="G24" s="84"/>
      <c r="H24" s="84"/>
      <c r="I24" s="84"/>
      <c r="J24" s="85"/>
      <c r="K24" s="91" t="str">
        <f t="shared" si="0"/>
        <v/>
      </c>
    </row>
    <row r="25" ht="30" customHeight="1">
      <c r="A25" s="86" t="s">
        <v>53</v>
      </c>
      <c r="B25" s="93" t="s">
        <v>93</v>
      </c>
      <c r="C25" s="88"/>
      <c r="D25" s="89">
        <v>0</v>
      </c>
      <c r="E25" s="88"/>
      <c r="F25" s="89"/>
      <c r="G25" s="88"/>
      <c r="H25" s="89"/>
      <c r="I25" s="88"/>
      <c r="J25" s="89"/>
      <c r="K25" s="91" t="str">
        <f t="shared" si="0"/>
        <v xml:space="preserve">Encore 7 cellule(s) requise(s)</v>
      </c>
    </row>
    <row r="26" ht="30" customHeight="1">
      <c r="A26" s="92"/>
      <c r="B26" s="93" t="s">
        <v>94</v>
      </c>
      <c r="C26" s="94"/>
      <c r="D26" s="95">
        <v>0</v>
      </c>
      <c r="E26" s="94"/>
      <c r="F26" s="95"/>
      <c r="G26" s="94"/>
      <c r="H26" s="95"/>
      <c r="I26" s="94"/>
      <c r="J26" s="95"/>
      <c r="K26" s="91" t="str">
        <f t="shared" si="0"/>
        <v xml:space="preserve">Nombres strictement positifs attendus !</v>
      </c>
    </row>
    <row r="27" ht="30" customHeight="1">
      <c r="A27" s="92"/>
      <c r="B27" s="93" t="s">
        <v>95</v>
      </c>
      <c r="C27" s="96" t="e">
        <f t="shared" si="2"/>
        <v>#DIV/0!</v>
      </c>
      <c r="D27" s="97" t="e">
        <f t="shared" si="2"/>
        <v>#DIV/0!</v>
      </c>
      <c r="E27" s="96" t="e">
        <f t="shared" si="2"/>
        <v>#DIV/0!</v>
      </c>
      <c r="F27" s="97" t="e">
        <f t="shared" si="2"/>
        <v>#DIV/0!</v>
      </c>
      <c r="G27" s="96" t="e">
        <f t="shared" si="2"/>
        <v>#DIV/0!</v>
      </c>
      <c r="H27" s="97" t="e">
        <f t="shared" si="2"/>
        <v>#DIV/0!</v>
      </c>
      <c r="I27" s="96" t="e">
        <f t="shared" si="2"/>
        <v>#DIV/0!</v>
      </c>
      <c r="J27" s="97" t="e">
        <f t="shared" si="2"/>
        <v>#DIV/0!</v>
      </c>
      <c r="K27" s="91" t="e">
        <f t="shared" si="0"/>
        <v>#DIV/0!</v>
      </c>
    </row>
    <row r="28" ht="30" customHeight="1">
      <c r="A28" s="86" t="s">
        <v>54</v>
      </c>
      <c r="B28" s="93" t="s">
        <v>97</v>
      </c>
      <c r="C28" s="98"/>
      <c r="D28" s="99"/>
      <c r="E28" s="98"/>
      <c r="F28" s="99"/>
      <c r="G28" s="98"/>
      <c r="H28" s="99"/>
      <c r="I28" s="98"/>
      <c r="J28" s="99"/>
      <c r="K28" s="91" t="str">
        <f t="shared" si="0"/>
        <v xml:space="preserve">Encore 8 cellule(s) requise(s)</v>
      </c>
    </row>
    <row r="29" ht="30" customHeight="1">
      <c r="A29" s="86" t="s">
        <v>55</v>
      </c>
      <c r="B29" s="93" t="s">
        <v>93</v>
      </c>
      <c r="C29" s="88"/>
      <c r="D29" s="89">
        <v>9</v>
      </c>
      <c r="E29" s="88"/>
      <c r="F29" s="89"/>
      <c r="G29" s="88"/>
      <c r="H29" s="89"/>
      <c r="I29" s="88"/>
      <c r="J29" s="89"/>
      <c r="K29" s="91" t="str">
        <f t="shared" si="0"/>
        <v xml:space="preserve">Encore 7 cellule(s) requise(s)</v>
      </c>
    </row>
    <row r="30" ht="30" customHeight="1">
      <c r="A30" s="92"/>
      <c r="B30" s="93" t="s">
        <v>94</v>
      </c>
      <c r="C30" s="94"/>
      <c r="D30" s="95">
        <v>22</v>
      </c>
      <c r="E30" s="94"/>
      <c r="F30" s="95"/>
      <c r="G30" s="94"/>
      <c r="H30" s="95"/>
      <c r="I30" s="94"/>
      <c r="J30" s="95"/>
      <c r="K30" s="91" t="str">
        <f t="shared" si="0"/>
        <v xml:space="preserve">Encore 7 cellule(s) requise(s)</v>
      </c>
    </row>
    <row r="31" ht="30" customHeight="1">
      <c r="A31" s="92"/>
      <c r="B31" s="93" t="s">
        <v>95</v>
      </c>
      <c r="C31" s="96" t="e">
        <f t="shared" si="2"/>
        <v>#DIV/0!</v>
      </c>
      <c r="D31" s="97">
        <f t="shared" si="2"/>
        <v>0.40909090909090912</v>
      </c>
      <c r="E31" s="96" t="e">
        <f t="shared" si="2"/>
        <v>#DIV/0!</v>
      </c>
      <c r="F31" s="97" t="e">
        <f t="shared" si="2"/>
        <v>#DIV/0!</v>
      </c>
      <c r="G31" s="96" t="e">
        <f t="shared" si="2"/>
        <v>#DIV/0!</v>
      </c>
      <c r="H31" s="97" t="e">
        <f t="shared" si="2"/>
        <v>#DIV/0!</v>
      </c>
      <c r="I31" s="96" t="e">
        <f t="shared" si="2"/>
        <v>#DIV/0!</v>
      </c>
      <c r="J31" s="97" t="e">
        <f t="shared" si="2"/>
        <v>#DIV/0!</v>
      </c>
      <c r="K31" s="91" t="e">
        <f t="shared" si="0"/>
        <v>#DIV/0!</v>
      </c>
    </row>
    <row r="32" ht="30" customHeight="1">
      <c r="A32" s="86" t="s">
        <v>56</v>
      </c>
      <c r="B32" s="93" t="s">
        <v>97</v>
      </c>
      <c r="C32" s="98"/>
      <c r="D32" s="99">
        <v>8.6999999999999993</v>
      </c>
      <c r="E32" s="98"/>
      <c r="F32" s="99"/>
      <c r="G32" s="98"/>
      <c r="H32" s="99"/>
      <c r="I32" s="98"/>
      <c r="J32" s="99"/>
      <c r="K32" s="91" t="str">
        <f t="shared" si="0"/>
        <v xml:space="preserve">Encore 7 cellule(s) requise(s)</v>
      </c>
    </row>
    <row r="33" ht="30" customHeight="1">
      <c r="A33" s="86" t="s">
        <v>57</v>
      </c>
      <c r="B33" s="93" t="s">
        <v>93</v>
      </c>
      <c r="C33" s="88"/>
      <c r="D33" s="89">
        <v>0</v>
      </c>
      <c r="E33" s="88"/>
      <c r="F33" s="89"/>
      <c r="G33" s="88"/>
      <c r="H33" s="89"/>
      <c r="I33" s="88"/>
      <c r="J33" s="89"/>
      <c r="K33" s="91" t="str">
        <f t="shared" si="0"/>
        <v xml:space="preserve">Encore 7 cellule(s) requise(s)</v>
      </c>
    </row>
    <row r="34" ht="30" customHeight="1">
      <c r="A34" s="92"/>
      <c r="B34" s="93" t="s">
        <v>94</v>
      </c>
      <c r="C34" s="94"/>
      <c r="D34" s="95">
        <v>1</v>
      </c>
      <c r="E34" s="94"/>
      <c r="F34" s="95"/>
      <c r="G34" s="94"/>
      <c r="H34" s="95"/>
      <c r="I34" s="94"/>
      <c r="J34" s="95"/>
      <c r="K34" s="91" t="str">
        <f t="shared" si="0"/>
        <v xml:space="preserve">Encore 7 cellule(s) requise(s)</v>
      </c>
    </row>
    <row r="35" ht="30" customHeight="1">
      <c r="A35" s="92"/>
      <c r="B35" s="93" t="s">
        <v>95</v>
      </c>
      <c r="C35" s="96" t="e">
        <f t="shared" si="2"/>
        <v>#DIV/0!</v>
      </c>
      <c r="D35" s="97">
        <f t="shared" si="2"/>
        <v>0</v>
      </c>
      <c r="E35" s="96" t="e">
        <f t="shared" si="2"/>
        <v>#DIV/0!</v>
      </c>
      <c r="F35" s="97" t="e">
        <f t="shared" si="2"/>
        <v>#DIV/0!</v>
      </c>
      <c r="G35" s="96" t="e">
        <f t="shared" si="2"/>
        <v>#DIV/0!</v>
      </c>
      <c r="H35" s="97" t="e">
        <f t="shared" si="2"/>
        <v>#DIV/0!</v>
      </c>
      <c r="I35" s="96" t="e">
        <f t="shared" si="2"/>
        <v>#DIV/0!</v>
      </c>
      <c r="J35" s="97" t="e">
        <f t="shared" si="2"/>
        <v>#DIV/0!</v>
      </c>
      <c r="K35" s="91" t="e">
        <f t="shared" si="0"/>
        <v>#DIV/0!</v>
      </c>
    </row>
    <row r="36" ht="30" customHeight="1">
      <c r="A36" s="86" t="s">
        <v>58</v>
      </c>
      <c r="B36" s="93" t="s">
        <v>98</v>
      </c>
      <c r="C36" s="98"/>
      <c r="D36" s="99">
        <v>5</v>
      </c>
      <c r="E36" s="98"/>
      <c r="F36" s="99"/>
      <c r="G36" s="98"/>
      <c r="H36" s="99"/>
      <c r="I36" s="98"/>
      <c r="J36" s="99"/>
      <c r="K36" s="91" t="str">
        <f t="shared" si="0"/>
        <v xml:space="preserve">Encore 7 cellule(s) requise(s)</v>
      </c>
    </row>
    <row r="37" ht="30" customHeight="1">
      <c r="A37" s="86" t="s">
        <v>59</v>
      </c>
      <c r="B37" s="93" t="s">
        <v>93</v>
      </c>
      <c r="C37" s="88"/>
      <c r="D37" s="89"/>
      <c r="E37" s="88"/>
      <c r="F37" s="89"/>
      <c r="G37" s="88"/>
      <c r="H37" s="89"/>
      <c r="I37" s="88"/>
      <c r="J37" s="89"/>
      <c r="K37" s="91" t="str">
        <f t="shared" si="0"/>
        <v xml:space="preserve">Encore 8 cellule(s) requise(s)</v>
      </c>
    </row>
    <row r="38" ht="30" customHeight="1">
      <c r="A38" s="92"/>
      <c r="B38" s="93" t="s">
        <v>94</v>
      </c>
      <c r="C38" s="94"/>
      <c r="D38" s="95"/>
      <c r="E38" s="94"/>
      <c r="F38" s="95"/>
      <c r="G38" s="94"/>
      <c r="H38" s="95"/>
      <c r="I38" s="94"/>
      <c r="J38" s="95"/>
      <c r="K38" s="91" t="str">
        <f t="shared" si="0"/>
        <v xml:space="preserve">Encore 8 cellule(s) requise(s)</v>
      </c>
    </row>
    <row r="39" ht="30" customHeight="1">
      <c r="A39" s="92"/>
      <c r="B39" s="93" t="s">
        <v>95</v>
      </c>
      <c r="C39" s="96" t="e">
        <f t="shared" si="2"/>
        <v>#DIV/0!</v>
      </c>
      <c r="D39" s="97" t="e">
        <f t="shared" si="2"/>
        <v>#DIV/0!</v>
      </c>
      <c r="E39" s="96" t="e">
        <f t="shared" si="2"/>
        <v>#DIV/0!</v>
      </c>
      <c r="F39" s="97" t="e">
        <f t="shared" si="2"/>
        <v>#DIV/0!</v>
      </c>
      <c r="G39" s="96" t="e">
        <f t="shared" si="2"/>
        <v>#DIV/0!</v>
      </c>
      <c r="H39" s="97" t="e">
        <f t="shared" si="2"/>
        <v>#DIV/0!</v>
      </c>
      <c r="I39" s="96" t="e">
        <f t="shared" si="2"/>
        <v>#DIV/0!</v>
      </c>
      <c r="J39" s="97" t="e">
        <f t="shared" si="2"/>
        <v>#DIV/0!</v>
      </c>
      <c r="K39" s="91" t="e">
        <f t="shared" si="0"/>
        <v>#DIV/0!</v>
      </c>
    </row>
    <row r="40" ht="30" customHeight="1">
      <c r="A40" s="86" t="s">
        <v>60</v>
      </c>
      <c r="B40" s="93" t="s">
        <v>93</v>
      </c>
      <c r="C40" s="88"/>
      <c r="D40" s="89">
        <v>8</v>
      </c>
      <c r="E40" s="88"/>
      <c r="F40" s="89"/>
      <c r="G40" s="88"/>
      <c r="H40" s="89"/>
      <c r="I40" s="88"/>
      <c r="J40" s="89"/>
      <c r="K40" s="91" t="str">
        <f t="shared" si="0"/>
        <v xml:space="preserve">Encore 7 cellule(s) requise(s)</v>
      </c>
    </row>
    <row r="41" ht="30" customHeight="1">
      <c r="A41" s="92"/>
      <c r="B41" s="93" t="s">
        <v>94</v>
      </c>
      <c r="C41" s="94"/>
      <c r="D41" s="95">
        <v>32</v>
      </c>
      <c r="E41" s="94"/>
      <c r="F41" s="95"/>
      <c r="G41" s="94"/>
      <c r="H41" s="95"/>
      <c r="I41" s="94"/>
      <c r="J41" s="95"/>
      <c r="K41" s="91" t="str">
        <f t="shared" si="0"/>
        <v xml:space="preserve">Encore 7 cellule(s) requise(s)</v>
      </c>
    </row>
    <row r="42" ht="30" customHeight="1">
      <c r="A42" s="92"/>
      <c r="B42" s="93" t="s">
        <v>95</v>
      </c>
      <c r="C42" s="96" t="e">
        <f t="shared" si="2"/>
        <v>#DIV/0!</v>
      </c>
      <c r="D42" s="97">
        <f t="shared" si="2"/>
        <v>0.25</v>
      </c>
      <c r="E42" s="96" t="e">
        <f t="shared" si="2"/>
        <v>#DIV/0!</v>
      </c>
      <c r="F42" s="97" t="e">
        <f t="shared" si="2"/>
        <v>#DIV/0!</v>
      </c>
      <c r="G42" s="96" t="e">
        <f t="shared" si="2"/>
        <v>#DIV/0!</v>
      </c>
      <c r="H42" s="97" t="e">
        <f t="shared" si="2"/>
        <v>#DIV/0!</v>
      </c>
      <c r="I42" s="96" t="e">
        <f t="shared" si="2"/>
        <v>#DIV/0!</v>
      </c>
      <c r="J42" s="97" t="e">
        <f t="shared" si="2"/>
        <v>#DIV/0!</v>
      </c>
      <c r="K42" s="91" t="e">
        <f t="shared" si="0"/>
        <v>#DIV/0!</v>
      </c>
    </row>
    <row r="43">
      <c r="A43" s="100"/>
      <c r="B43" s="100"/>
    </row>
  </sheetData>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12" activeCellId="0" sqref="C12"/>
    </sheetView>
  </sheetViews>
  <sheetFormatPr baseColWidth="10" defaultColWidth="11.5703125" defaultRowHeight="14.25"/>
  <cols>
    <col bestFit="1" customWidth="1" min="1" max="1" style="77" width="60.7109375"/>
    <col bestFit="1" customWidth="1" min="2" max="2" style="77" width="10.7109375"/>
    <col bestFit="1" customWidth="1" min="3" max="10" style="77" width="15.7109375"/>
    <col bestFit="1" min="11" max="16384" style="77" width="11.5703125"/>
  </cols>
  <sheetData>
    <row r="1" ht="40.149999999999999" customHeight="1">
      <c r="A1" s="79"/>
      <c r="B1" s="79"/>
      <c r="C1" s="80" t="s">
        <v>88</v>
      </c>
      <c r="D1" s="80"/>
      <c r="E1" s="80" t="s">
        <v>89</v>
      </c>
      <c r="F1" s="80"/>
      <c r="G1" s="80" t="s">
        <v>90</v>
      </c>
      <c r="H1" s="80"/>
      <c r="I1" s="80" t="s">
        <v>21</v>
      </c>
      <c r="J1" s="80"/>
    </row>
    <row r="2" ht="19.899999999999999" customHeight="1">
      <c r="A2" s="79"/>
      <c r="B2" s="79"/>
      <c r="C2" s="81" t="s">
        <v>91</v>
      </c>
      <c r="D2" s="81" t="s">
        <v>92</v>
      </c>
      <c r="E2" s="81" t="s">
        <v>91</v>
      </c>
      <c r="F2" s="81" t="s">
        <v>92</v>
      </c>
      <c r="G2" s="81" t="s">
        <v>91</v>
      </c>
      <c r="H2" s="81" t="s">
        <v>92</v>
      </c>
      <c r="I2" s="81" t="s">
        <v>91</v>
      </c>
      <c r="J2" s="82" t="s">
        <v>92</v>
      </c>
    </row>
    <row r="3" ht="19.899999999999999" customHeight="1">
      <c r="A3" s="83" t="s">
        <v>37</v>
      </c>
      <c r="B3" s="84"/>
      <c r="C3" s="84"/>
      <c r="D3" s="84"/>
      <c r="E3" s="84"/>
      <c r="F3" s="84"/>
      <c r="G3" s="84"/>
      <c r="H3" s="84"/>
      <c r="I3" s="84"/>
      <c r="J3" s="85"/>
    </row>
    <row r="4" ht="30" customHeight="1">
      <c r="A4" s="101" t="s">
        <v>61</v>
      </c>
      <c r="B4" s="87" t="s">
        <v>93</v>
      </c>
      <c r="C4" s="88"/>
      <c r="D4" s="89"/>
      <c r="E4" s="88"/>
      <c r="F4" s="89"/>
      <c r="G4" s="88"/>
      <c r="H4" s="89"/>
      <c r="I4" s="88"/>
      <c r="J4" s="89"/>
      <c r="K4" s="91" t="str">
        <f t="shared" ref="K4:K25" si="3">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Encore 8 cellule(s) requise(s)</v>
      </c>
    </row>
    <row r="5" ht="30" customHeight="1">
      <c r="A5" s="102"/>
      <c r="B5" s="93" t="s">
        <v>94</v>
      </c>
      <c r="C5" s="94"/>
      <c r="D5" s="95"/>
      <c r="E5" s="94"/>
      <c r="F5" s="95"/>
      <c r="G5" s="94"/>
      <c r="H5" s="95"/>
      <c r="I5" s="94"/>
      <c r="J5" s="95"/>
      <c r="K5" s="91" t="str">
        <f t="shared" si="3"/>
        <v xml:space="preserve">Encore 8 cellule(s) requise(s)</v>
      </c>
    </row>
    <row r="6" ht="30" customHeight="1">
      <c r="A6" s="86"/>
      <c r="B6" s="93" t="s">
        <v>95</v>
      </c>
      <c r="C6" s="96" t="e">
        <f t="shared" ref="C6:J6" si="4">C4/C5</f>
        <v>#DIV/0!</v>
      </c>
      <c r="D6" s="97" t="e">
        <f t="shared" si="4"/>
        <v>#DIV/0!</v>
      </c>
      <c r="E6" s="96" t="e">
        <f t="shared" si="4"/>
        <v>#DIV/0!</v>
      </c>
      <c r="F6" s="97" t="e">
        <f t="shared" si="4"/>
        <v>#DIV/0!</v>
      </c>
      <c r="G6" s="96" t="e">
        <f t="shared" si="4"/>
        <v>#DIV/0!</v>
      </c>
      <c r="H6" s="97" t="e">
        <f t="shared" si="4"/>
        <v>#DIV/0!</v>
      </c>
      <c r="I6" s="96" t="e">
        <f t="shared" si="4"/>
        <v>#DIV/0!</v>
      </c>
      <c r="J6" s="97" t="e">
        <f t="shared" si="4"/>
        <v>#DIV/0!</v>
      </c>
      <c r="K6" s="91" t="str">
        <f t="shared" si="3"/>
        <v/>
      </c>
    </row>
    <row r="7" ht="30" customHeight="1">
      <c r="A7" s="86" t="s">
        <v>62</v>
      </c>
      <c r="B7" s="103" t="s">
        <v>98</v>
      </c>
      <c r="C7" s="98"/>
      <c r="D7" s="99"/>
      <c r="E7" s="98"/>
      <c r="F7" s="99"/>
      <c r="G7" s="98"/>
      <c r="H7" s="99"/>
      <c r="I7" s="98"/>
      <c r="J7" s="99"/>
      <c r="K7" s="91" t="str">
        <f t="shared" si="3"/>
        <v xml:space="preserve">Encore 8 cellule(s) requise(s)</v>
      </c>
    </row>
    <row r="8" ht="19.899999999999999" customHeight="1">
      <c r="A8" s="83" t="s">
        <v>52</v>
      </c>
      <c r="B8" s="84"/>
      <c r="C8" s="84"/>
      <c r="D8" s="84"/>
      <c r="E8" s="84"/>
      <c r="F8" s="84"/>
      <c r="G8" s="84"/>
      <c r="H8" s="84"/>
      <c r="I8" s="84"/>
      <c r="J8" s="85"/>
      <c r="K8" s="91" t="str">
        <f t="shared" si="3"/>
        <v/>
      </c>
    </row>
    <row r="9" ht="30" customHeight="1">
      <c r="A9" s="101" t="s">
        <v>63</v>
      </c>
      <c r="B9" s="93" t="s">
        <v>93</v>
      </c>
      <c r="C9" s="88"/>
      <c r="D9" s="89"/>
      <c r="E9" s="88"/>
      <c r="F9" s="89"/>
      <c r="G9" s="88"/>
      <c r="H9" s="89"/>
      <c r="I9" s="88"/>
      <c r="J9" s="89"/>
      <c r="K9" s="91" t="str">
        <f t="shared" si="3"/>
        <v xml:space="preserve">Encore 8 cellule(s) requise(s)</v>
      </c>
    </row>
    <row r="10" ht="30" customHeight="1">
      <c r="A10" s="102"/>
      <c r="B10" s="93" t="s">
        <v>94</v>
      </c>
      <c r="C10" s="94"/>
      <c r="D10" s="95"/>
      <c r="E10" s="94"/>
      <c r="F10" s="95"/>
      <c r="G10" s="94"/>
      <c r="H10" s="95"/>
      <c r="I10" s="94"/>
      <c r="J10" s="95"/>
      <c r="K10" s="91" t="str">
        <f t="shared" si="3"/>
        <v xml:space="preserve">Encore 8 cellule(s) requise(s)</v>
      </c>
    </row>
    <row r="11" ht="30" customHeight="1">
      <c r="A11" s="86"/>
      <c r="B11" s="93" t="s">
        <v>95</v>
      </c>
      <c r="C11" s="96" t="e">
        <f t="shared" ref="C11:J11" si="5">C9/C10</f>
        <v>#DIV/0!</v>
      </c>
      <c r="D11" s="97" t="e">
        <f t="shared" si="5"/>
        <v>#DIV/0!</v>
      </c>
      <c r="E11" s="96" t="e">
        <f t="shared" si="5"/>
        <v>#DIV/0!</v>
      </c>
      <c r="F11" s="97" t="e">
        <f t="shared" si="5"/>
        <v>#DIV/0!</v>
      </c>
      <c r="G11" s="96" t="e">
        <f t="shared" si="5"/>
        <v>#DIV/0!</v>
      </c>
      <c r="H11" s="97" t="e">
        <f t="shared" si="5"/>
        <v>#DIV/0!</v>
      </c>
      <c r="I11" s="96" t="e">
        <f t="shared" si="5"/>
        <v>#DIV/0!</v>
      </c>
      <c r="J11" s="97" t="e">
        <f t="shared" si="5"/>
        <v>#DIV/0!</v>
      </c>
      <c r="K11" s="91" t="str">
        <f t="shared" si="3"/>
        <v/>
      </c>
    </row>
    <row r="12" ht="30" customHeight="1">
      <c r="A12" s="86" t="s">
        <v>64</v>
      </c>
      <c r="B12" s="93" t="s">
        <v>98</v>
      </c>
      <c r="C12" s="98"/>
      <c r="D12" s="99"/>
      <c r="E12" s="98"/>
      <c r="F12" s="99"/>
      <c r="G12" s="98"/>
      <c r="H12" s="99"/>
      <c r="I12" s="98"/>
      <c r="J12" s="99"/>
      <c r="K12" s="91" t="str">
        <f t="shared" si="3"/>
        <v xml:space="preserve">Encore 8 cellule(s) requise(s)</v>
      </c>
    </row>
    <row r="13" ht="30" customHeight="1">
      <c r="A13" s="86" t="s">
        <v>65</v>
      </c>
      <c r="B13" s="93" t="s">
        <v>98</v>
      </c>
      <c r="C13" s="98"/>
      <c r="D13" s="98"/>
      <c r="E13" s="98"/>
      <c r="F13" s="98"/>
      <c r="G13" s="98"/>
      <c r="H13" s="98"/>
      <c r="I13" s="98"/>
      <c r="J13" s="98"/>
      <c r="K13" s="91" t="str">
        <f t="shared" si="3"/>
        <v xml:space="preserve">Encore 8 cellule(s) requise(s)</v>
      </c>
    </row>
    <row r="14" ht="30" customHeight="1">
      <c r="A14" s="101" t="s">
        <v>66</v>
      </c>
      <c r="B14" s="93" t="s">
        <v>93</v>
      </c>
      <c r="C14" s="88"/>
      <c r="D14" s="89"/>
      <c r="E14" s="88"/>
      <c r="F14" s="89"/>
      <c r="G14" s="88"/>
      <c r="H14" s="89"/>
      <c r="I14" s="88"/>
      <c r="J14" s="89"/>
      <c r="K14" s="91" t="str">
        <f t="shared" si="3"/>
        <v xml:space="preserve">Encore 8 cellule(s) requise(s)</v>
      </c>
    </row>
    <row r="15" ht="30" customHeight="1">
      <c r="A15" s="102"/>
      <c r="B15" s="93" t="s">
        <v>94</v>
      </c>
      <c r="C15" s="94"/>
      <c r="D15" s="95"/>
      <c r="E15" s="94"/>
      <c r="F15" s="95"/>
      <c r="G15" s="94"/>
      <c r="H15" s="95"/>
      <c r="I15" s="94"/>
      <c r="J15" s="95"/>
      <c r="K15" s="91" t="str">
        <f t="shared" si="3"/>
        <v xml:space="preserve">Encore 8 cellule(s) requise(s)</v>
      </c>
    </row>
    <row r="16" ht="30" customHeight="1">
      <c r="A16" s="86"/>
      <c r="B16" s="93" t="s">
        <v>95</v>
      </c>
      <c r="C16" s="96" t="e">
        <f t="shared" ref="C16:J25" si="6">C14/C15</f>
        <v>#DIV/0!</v>
      </c>
      <c r="D16" s="97" t="e">
        <f t="shared" si="6"/>
        <v>#DIV/0!</v>
      </c>
      <c r="E16" s="96" t="e">
        <f t="shared" si="6"/>
        <v>#DIV/0!</v>
      </c>
      <c r="F16" s="97" t="e">
        <f t="shared" si="6"/>
        <v>#DIV/0!</v>
      </c>
      <c r="G16" s="96" t="e">
        <f t="shared" si="6"/>
        <v>#DIV/0!</v>
      </c>
      <c r="H16" s="97" t="e">
        <f t="shared" si="6"/>
        <v>#DIV/0!</v>
      </c>
      <c r="I16" s="96" t="e">
        <f t="shared" si="6"/>
        <v>#DIV/0!</v>
      </c>
      <c r="J16" s="97" t="e">
        <f t="shared" si="6"/>
        <v>#DIV/0!</v>
      </c>
      <c r="K16" s="91" t="str">
        <f t="shared" si="3"/>
        <v/>
      </c>
    </row>
    <row r="17" ht="30" customHeight="1">
      <c r="A17" s="101" t="s">
        <v>67</v>
      </c>
      <c r="B17" s="87" t="s">
        <v>93</v>
      </c>
      <c r="C17" s="88"/>
      <c r="D17" s="89"/>
      <c r="E17" s="88"/>
      <c r="F17" s="89"/>
      <c r="G17" s="88"/>
      <c r="H17" s="89"/>
      <c r="I17" s="88"/>
      <c r="J17" s="89"/>
      <c r="K17" s="91" t="str">
        <f t="shared" si="3"/>
        <v xml:space="preserve">Encore 8 cellule(s) requise(s)</v>
      </c>
    </row>
    <row r="18" ht="30" customHeight="1">
      <c r="A18" s="102"/>
      <c r="B18" s="93" t="s">
        <v>94</v>
      </c>
      <c r="C18" s="94"/>
      <c r="D18" s="95"/>
      <c r="E18" s="94"/>
      <c r="F18" s="95"/>
      <c r="G18" s="94"/>
      <c r="H18" s="95"/>
      <c r="I18" s="94"/>
      <c r="J18" s="95"/>
      <c r="K18" s="91" t="str">
        <f t="shared" si="3"/>
        <v xml:space="preserve">Encore 8 cellule(s) requise(s)</v>
      </c>
    </row>
    <row r="19" ht="30" customHeight="1">
      <c r="A19" s="86"/>
      <c r="B19" s="93" t="s">
        <v>95</v>
      </c>
      <c r="C19" s="96" t="e">
        <f t="shared" si="6"/>
        <v>#DIV/0!</v>
      </c>
      <c r="D19" s="97" t="e">
        <f t="shared" si="6"/>
        <v>#DIV/0!</v>
      </c>
      <c r="E19" s="96" t="e">
        <f t="shared" si="6"/>
        <v>#DIV/0!</v>
      </c>
      <c r="F19" s="97" t="e">
        <f t="shared" si="6"/>
        <v>#DIV/0!</v>
      </c>
      <c r="G19" s="96" t="e">
        <f t="shared" si="6"/>
        <v>#DIV/0!</v>
      </c>
      <c r="H19" s="97" t="e">
        <f t="shared" si="6"/>
        <v>#DIV/0!</v>
      </c>
      <c r="I19" s="96" t="e">
        <f t="shared" si="6"/>
        <v>#DIV/0!</v>
      </c>
      <c r="J19" s="97" t="e">
        <f t="shared" si="6"/>
        <v>#DIV/0!</v>
      </c>
      <c r="K19" s="91" t="str">
        <f t="shared" si="3"/>
        <v/>
      </c>
    </row>
    <row r="20" ht="30" customHeight="1">
      <c r="A20" s="101" t="s">
        <v>68</v>
      </c>
      <c r="B20" s="87" t="s">
        <v>93</v>
      </c>
      <c r="C20" s="88"/>
      <c r="D20" s="89"/>
      <c r="E20" s="88"/>
      <c r="F20" s="89"/>
      <c r="G20" s="88"/>
      <c r="H20" s="89"/>
      <c r="I20" s="88"/>
      <c r="J20" s="89"/>
      <c r="K20" s="91" t="str">
        <f t="shared" si="3"/>
        <v xml:space="preserve">Encore 8 cellule(s) requise(s)</v>
      </c>
    </row>
    <row r="21" ht="30" customHeight="1">
      <c r="A21" s="102"/>
      <c r="B21" s="93" t="s">
        <v>94</v>
      </c>
      <c r="C21" s="94"/>
      <c r="D21" s="95"/>
      <c r="E21" s="94"/>
      <c r="F21" s="95"/>
      <c r="G21" s="94"/>
      <c r="H21" s="95"/>
      <c r="I21" s="94"/>
      <c r="J21" s="95"/>
      <c r="K21" s="91" t="str">
        <f t="shared" si="3"/>
        <v xml:space="preserve">Encore 8 cellule(s) requise(s)</v>
      </c>
    </row>
    <row r="22" ht="30" customHeight="1">
      <c r="A22" s="86"/>
      <c r="B22" s="93" t="s">
        <v>95</v>
      </c>
      <c r="C22" s="96" t="e">
        <f t="shared" si="6"/>
        <v>#DIV/0!</v>
      </c>
      <c r="D22" s="97" t="e">
        <f t="shared" si="6"/>
        <v>#DIV/0!</v>
      </c>
      <c r="E22" s="96" t="e">
        <f t="shared" si="6"/>
        <v>#DIV/0!</v>
      </c>
      <c r="F22" s="97" t="e">
        <f t="shared" si="6"/>
        <v>#DIV/0!</v>
      </c>
      <c r="G22" s="96" t="e">
        <f t="shared" si="6"/>
        <v>#DIV/0!</v>
      </c>
      <c r="H22" s="97" t="e">
        <f t="shared" si="6"/>
        <v>#DIV/0!</v>
      </c>
      <c r="I22" s="96" t="e">
        <f t="shared" si="6"/>
        <v>#DIV/0!</v>
      </c>
      <c r="J22" s="97" t="e">
        <f t="shared" si="6"/>
        <v>#DIV/0!</v>
      </c>
      <c r="K22" s="91" t="str">
        <f t="shared" si="3"/>
        <v/>
      </c>
    </row>
    <row r="23" ht="30" customHeight="1">
      <c r="A23" s="101" t="s">
        <v>69</v>
      </c>
      <c r="B23" s="87" t="s">
        <v>93</v>
      </c>
      <c r="C23" s="88"/>
      <c r="D23" s="89"/>
      <c r="E23" s="88"/>
      <c r="F23" s="89"/>
      <c r="G23" s="88"/>
      <c r="H23" s="89"/>
      <c r="I23" s="88"/>
      <c r="J23" s="89"/>
      <c r="K23" s="91" t="str">
        <f t="shared" si="3"/>
        <v xml:space="preserve">Encore 8 cellule(s) requise(s)</v>
      </c>
    </row>
    <row r="24" ht="30" customHeight="1">
      <c r="A24" s="102"/>
      <c r="B24" s="93" t="s">
        <v>94</v>
      </c>
      <c r="C24" s="94"/>
      <c r="D24" s="95"/>
      <c r="E24" s="94"/>
      <c r="F24" s="95"/>
      <c r="G24" s="94"/>
      <c r="H24" s="95"/>
      <c r="I24" s="94"/>
      <c r="J24" s="95"/>
      <c r="K24" s="91" t="str">
        <f t="shared" si="3"/>
        <v xml:space="preserve">Encore 8 cellule(s) requise(s)</v>
      </c>
    </row>
    <row r="25" ht="30" customHeight="1">
      <c r="A25" s="86"/>
      <c r="B25" s="93" t="s">
        <v>95</v>
      </c>
      <c r="C25" s="96" t="e">
        <f t="shared" si="6"/>
        <v>#DIV/0!</v>
      </c>
      <c r="D25" s="97" t="e">
        <f t="shared" si="6"/>
        <v>#DIV/0!</v>
      </c>
      <c r="E25" s="96" t="e">
        <f t="shared" si="6"/>
        <v>#DIV/0!</v>
      </c>
      <c r="F25" s="97" t="e">
        <f t="shared" si="6"/>
        <v>#DIV/0!</v>
      </c>
      <c r="G25" s="96" t="e">
        <f t="shared" si="6"/>
        <v>#DIV/0!</v>
      </c>
      <c r="H25" s="97" t="e">
        <f t="shared" si="6"/>
        <v>#DIV/0!</v>
      </c>
      <c r="I25" s="96" t="e">
        <f t="shared" si="6"/>
        <v>#DIV/0!</v>
      </c>
      <c r="J25" s="97" t="e">
        <f t="shared" si="6"/>
        <v>#DIV/0!</v>
      </c>
      <c r="K25" s="91" t="str">
        <f t="shared" si="3"/>
        <v/>
      </c>
    </row>
  </sheetData>
  <mergeCells count="12">
    <mergeCell ref="C1:D1"/>
    <mergeCell ref="E1:F1"/>
    <mergeCell ref="G1:H1"/>
    <mergeCell ref="I1:J1"/>
    <mergeCell ref="A3:J3"/>
    <mergeCell ref="A4:A6"/>
    <mergeCell ref="A8:J8"/>
    <mergeCell ref="A9:A11"/>
    <mergeCell ref="A14:A16"/>
    <mergeCell ref="A17:A19"/>
    <mergeCell ref="A20:A22"/>
    <mergeCell ref="A23:A25"/>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23" activeCellId="0" sqref="C23:D23"/>
    </sheetView>
  </sheetViews>
  <sheetFormatPr baseColWidth="10" defaultColWidth="11.5703125" defaultRowHeight="14.25"/>
  <cols>
    <col bestFit="1" customWidth="1" min="1" max="1" style="77" width="60.7109375"/>
    <col bestFit="1" customWidth="1" min="2" max="2" style="77" width="10.7109375"/>
    <col bestFit="1" customWidth="1" min="3" max="8" style="77" width="15.7109375"/>
    <col bestFit="1" min="9" max="16384" style="77" width="11.5703125"/>
  </cols>
  <sheetData>
    <row r="1" ht="40.149999999999999" customHeight="1">
      <c r="A1" s="79"/>
      <c r="B1" s="79"/>
      <c r="C1" s="80" t="s">
        <v>88</v>
      </c>
      <c r="D1" s="80"/>
      <c r="E1" s="80" t="s">
        <v>89</v>
      </c>
      <c r="F1" s="80"/>
      <c r="G1" s="80" t="s">
        <v>90</v>
      </c>
      <c r="H1" s="80"/>
    </row>
    <row r="2" ht="19.899999999999999" customHeight="1">
      <c r="A2" s="79"/>
      <c r="B2" s="79"/>
      <c r="C2" s="81" t="s">
        <v>91</v>
      </c>
      <c r="D2" s="81" t="s">
        <v>92</v>
      </c>
      <c r="E2" s="81" t="s">
        <v>91</v>
      </c>
      <c r="F2" s="81" t="s">
        <v>92</v>
      </c>
      <c r="G2" s="81" t="s">
        <v>91</v>
      </c>
      <c r="H2" s="81" t="s">
        <v>92</v>
      </c>
    </row>
    <row r="3" ht="19.899999999999999" customHeight="1">
      <c r="A3" s="83" t="s">
        <v>37</v>
      </c>
      <c r="B3" s="84"/>
      <c r="C3" s="84"/>
      <c r="D3" s="84"/>
      <c r="E3" s="84"/>
      <c r="F3" s="84"/>
      <c r="G3" s="84"/>
      <c r="H3" s="85"/>
    </row>
    <row r="4" ht="30" customHeight="1">
      <c r="A4" s="101" t="s">
        <v>71</v>
      </c>
      <c r="B4" s="87" t="s">
        <v>93</v>
      </c>
      <c r="C4" s="88"/>
      <c r="D4" s="89"/>
      <c r="E4" s="88"/>
      <c r="F4" s="89"/>
      <c r="G4" s="88"/>
      <c r="H4" s="89"/>
      <c r="I4" s="91" t="str">
        <f t="shared" ref="I4:I40" si="7">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Encore 6 cellule(s) requise(s)</v>
      </c>
    </row>
    <row r="5" ht="30" customHeight="1">
      <c r="A5" s="102"/>
      <c r="B5" s="93" t="s">
        <v>94</v>
      </c>
      <c r="C5" s="94"/>
      <c r="D5" s="95"/>
      <c r="E5" s="94"/>
      <c r="F5" s="95"/>
      <c r="G5" s="94"/>
      <c r="H5" s="95"/>
      <c r="I5" s="91" t="str">
        <f t="shared" si="7"/>
        <v xml:space="preserve">Encore 6 cellule(s) requise(s)</v>
      </c>
    </row>
    <row r="6" ht="30" customHeight="1">
      <c r="A6" s="86"/>
      <c r="B6" s="93" t="s">
        <v>95</v>
      </c>
      <c r="C6" s="96" t="e">
        <f t="shared" ref="C6:H9" si="8">C4/C5</f>
        <v>#DIV/0!</v>
      </c>
      <c r="D6" s="97" t="e">
        <f t="shared" si="8"/>
        <v>#DIV/0!</v>
      </c>
      <c r="E6" s="96" t="e">
        <f t="shared" si="8"/>
        <v>#DIV/0!</v>
      </c>
      <c r="F6" s="97" t="e">
        <f t="shared" si="8"/>
        <v>#DIV/0!</v>
      </c>
      <c r="G6" s="96" t="e">
        <f t="shared" si="8"/>
        <v>#DIV/0!</v>
      </c>
      <c r="H6" s="97" t="e">
        <f t="shared" si="8"/>
        <v>#DIV/0!</v>
      </c>
      <c r="I6" s="91" t="str">
        <f t="shared" si="7"/>
        <v/>
      </c>
    </row>
    <row r="7" ht="30" customHeight="1">
      <c r="A7" s="104" t="s">
        <v>72</v>
      </c>
      <c r="B7" s="87" t="s">
        <v>93</v>
      </c>
      <c r="C7" s="88"/>
      <c r="D7" s="89"/>
      <c r="E7" s="88"/>
      <c r="F7" s="89"/>
      <c r="G7" s="88"/>
      <c r="H7" s="89"/>
      <c r="I7" s="91" t="str">
        <f t="shared" si="7"/>
        <v/>
      </c>
    </row>
    <row r="8" ht="30" customHeight="1">
      <c r="A8" s="105"/>
      <c r="B8" s="93" t="s">
        <v>94</v>
      </c>
      <c r="C8" s="94"/>
      <c r="D8" s="95"/>
      <c r="E8" s="94"/>
      <c r="F8" s="95"/>
      <c r="G8" s="94"/>
      <c r="H8" s="95"/>
      <c r="I8" s="91" t="str">
        <f t="shared" si="7"/>
        <v/>
      </c>
    </row>
    <row r="9" ht="30" customHeight="1">
      <c r="A9" s="106"/>
      <c r="B9" s="93" t="s">
        <v>95</v>
      </c>
      <c r="C9" s="96" t="e">
        <f t="shared" si="8"/>
        <v>#DIV/0!</v>
      </c>
      <c r="D9" s="97" t="e">
        <f t="shared" si="8"/>
        <v>#DIV/0!</v>
      </c>
      <c r="E9" s="96" t="e">
        <f t="shared" si="8"/>
        <v>#DIV/0!</v>
      </c>
      <c r="F9" s="97" t="e">
        <f t="shared" si="8"/>
        <v>#DIV/0!</v>
      </c>
      <c r="G9" s="96" t="e">
        <f t="shared" si="8"/>
        <v>#DIV/0!</v>
      </c>
      <c r="H9" s="97" t="e">
        <f t="shared" si="8"/>
        <v>#DIV/0!</v>
      </c>
      <c r="I9" s="91" t="str">
        <f t="shared" si="7"/>
        <v/>
      </c>
    </row>
    <row r="10" ht="30" customHeight="1">
      <c r="A10" s="104" t="s">
        <v>73</v>
      </c>
      <c r="B10" s="87" t="s">
        <v>93</v>
      </c>
      <c r="C10" s="88"/>
      <c r="D10" s="89"/>
      <c r="E10" s="88"/>
      <c r="F10" s="89"/>
      <c r="G10" s="88"/>
      <c r="H10" s="89"/>
      <c r="I10" s="91" t="str">
        <f t="shared" si="7"/>
        <v/>
      </c>
    </row>
    <row r="11" ht="30" customHeight="1">
      <c r="A11" s="105"/>
      <c r="B11" s="93" t="s">
        <v>94</v>
      </c>
      <c r="C11" s="94"/>
      <c r="D11" s="95"/>
      <c r="E11" s="94"/>
      <c r="F11" s="95"/>
      <c r="G11" s="94"/>
      <c r="H11" s="95"/>
      <c r="I11" s="91" t="str">
        <f t="shared" si="7"/>
        <v/>
      </c>
    </row>
    <row r="12" ht="30" customHeight="1">
      <c r="A12" s="106"/>
      <c r="B12" s="93" t="s">
        <v>95</v>
      </c>
      <c r="C12" s="96" t="e">
        <f t="shared" ref="C12:H40" si="9">C10/C11</f>
        <v>#DIV/0!</v>
      </c>
      <c r="D12" s="97" t="e">
        <f t="shared" si="9"/>
        <v>#DIV/0!</v>
      </c>
      <c r="E12" s="96" t="e">
        <f t="shared" si="9"/>
        <v>#DIV/0!</v>
      </c>
      <c r="F12" s="97" t="e">
        <f t="shared" si="9"/>
        <v>#DIV/0!</v>
      </c>
      <c r="G12" s="96" t="e">
        <f t="shared" si="9"/>
        <v>#DIV/0!</v>
      </c>
      <c r="H12" s="97" t="e">
        <f t="shared" si="9"/>
        <v>#DIV/0!</v>
      </c>
      <c r="I12" s="91" t="str">
        <f t="shared" si="7"/>
        <v/>
      </c>
    </row>
    <row r="13" ht="30" customHeight="1">
      <c r="A13" s="101" t="s">
        <v>74</v>
      </c>
      <c r="B13" s="87" t="s">
        <v>93</v>
      </c>
      <c r="C13" s="88"/>
      <c r="D13" s="89"/>
      <c r="E13" s="88"/>
      <c r="F13" s="89"/>
      <c r="G13" s="88"/>
      <c r="H13" s="89"/>
      <c r="I13" s="91" t="str">
        <f t="shared" si="7"/>
        <v xml:space="preserve">Encore 6 cellule(s) requise(s)</v>
      </c>
    </row>
    <row r="14" ht="30" customHeight="1">
      <c r="A14" s="102"/>
      <c r="B14" s="93" t="s">
        <v>94</v>
      </c>
      <c r="C14" s="94"/>
      <c r="D14" s="95"/>
      <c r="E14" s="94"/>
      <c r="F14" s="95"/>
      <c r="G14" s="94"/>
      <c r="H14" s="95"/>
      <c r="I14" s="91" t="str">
        <f t="shared" si="7"/>
        <v xml:space="preserve">Encore 6 cellule(s) requise(s)</v>
      </c>
    </row>
    <row r="15" ht="30" customHeight="1">
      <c r="A15" s="86"/>
      <c r="B15" s="93" t="s">
        <v>95</v>
      </c>
      <c r="C15" s="96" t="e">
        <f t="shared" si="9"/>
        <v>#DIV/0!</v>
      </c>
      <c r="D15" s="97" t="e">
        <f t="shared" si="9"/>
        <v>#DIV/0!</v>
      </c>
      <c r="E15" s="96" t="e">
        <f t="shared" si="9"/>
        <v>#DIV/0!</v>
      </c>
      <c r="F15" s="97" t="e">
        <f t="shared" si="9"/>
        <v>#DIV/0!</v>
      </c>
      <c r="G15" s="96" t="e">
        <f t="shared" si="9"/>
        <v>#DIV/0!</v>
      </c>
      <c r="H15" s="97" t="e">
        <f t="shared" si="9"/>
        <v>#DIV/0!</v>
      </c>
      <c r="I15" s="91" t="str">
        <f t="shared" si="7"/>
        <v/>
      </c>
    </row>
    <row r="16" ht="30" customHeight="1">
      <c r="A16" s="101" t="s">
        <v>75</v>
      </c>
      <c r="B16" s="93" t="s">
        <v>99</v>
      </c>
      <c r="C16" s="107"/>
      <c r="D16" s="108"/>
      <c r="E16" s="107"/>
      <c r="F16" s="108"/>
      <c r="G16" s="107"/>
      <c r="H16" s="108"/>
      <c r="I16" s="91" t="str">
        <f t="shared" si="7"/>
        <v xml:space="preserve">Encore 6 cellule(s) requise(s)</v>
      </c>
    </row>
    <row r="17" ht="30" customHeight="1">
      <c r="A17" s="86"/>
      <c r="B17" s="93" t="s">
        <v>97</v>
      </c>
      <c r="C17" s="109"/>
      <c r="D17" s="110"/>
      <c r="E17" s="109"/>
      <c r="F17" s="110"/>
      <c r="G17" s="109"/>
      <c r="H17" s="110"/>
      <c r="I17" s="91" t="str">
        <f t="shared" si="7"/>
        <v xml:space="preserve">Encore 6 cellule(s) requise(s)</v>
      </c>
    </row>
    <row r="18" ht="30" customHeight="1">
      <c r="A18" s="101" t="s">
        <v>100</v>
      </c>
      <c r="B18" s="93" t="s">
        <v>99</v>
      </c>
      <c r="C18" s="107"/>
      <c r="D18" s="108"/>
      <c r="E18" s="107"/>
      <c r="F18" s="108"/>
      <c r="G18" s="107"/>
      <c r="H18" s="108"/>
      <c r="I18" s="91" t="str">
        <f t="shared" si="7"/>
        <v xml:space="preserve">Encore 6 cellule(s) requise(s)</v>
      </c>
    </row>
    <row r="19" ht="30" customHeight="1">
      <c r="A19" s="86"/>
      <c r="B19" s="93" t="s">
        <v>97</v>
      </c>
      <c r="C19" s="109"/>
      <c r="D19" s="110"/>
      <c r="E19" s="109"/>
      <c r="F19" s="110"/>
      <c r="G19" s="109"/>
      <c r="H19" s="110"/>
      <c r="I19" s="91" t="str">
        <f t="shared" si="7"/>
        <v xml:space="preserve">Encore 6 cellule(s) requise(s)</v>
      </c>
    </row>
    <row r="20" ht="30" customHeight="1">
      <c r="A20" s="101" t="s">
        <v>77</v>
      </c>
      <c r="B20" s="93" t="s">
        <v>93</v>
      </c>
      <c r="C20" s="88"/>
      <c r="D20" s="89"/>
      <c r="E20" s="88"/>
      <c r="F20" s="89"/>
      <c r="G20" s="88"/>
      <c r="H20" s="89"/>
      <c r="I20" s="91" t="str">
        <f t="shared" si="7"/>
        <v xml:space="preserve">Encore 6 cellule(s) requise(s)</v>
      </c>
    </row>
    <row r="21" ht="30" customHeight="1">
      <c r="A21" s="102"/>
      <c r="B21" s="93" t="s">
        <v>94</v>
      </c>
      <c r="C21" s="94"/>
      <c r="D21" s="95"/>
      <c r="E21" s="94"/>
      <c r="F21" s="95"/>
      <c r="G21" s="94"/>
      <c r="H21" s="95"/>
      <c r="I21" s="91" t="str">
        <f t="shared" si="7"/>
        <v xml:space="preserve">Encore 6 cellule(s) requise(s)</v>
      </c>
    </row>
    <row r="22" ht="30" customHeight="1">
      <c r="A22" s="86"/>
      <c r="B22" s="93" t="s">
        <v>95</v>
      </c>
      <c r="C22" s="96" t="e">
        <f t="shared" si="9"/>
        <v>#DIV/0!</v>
      </c>
      <c r="D22" s="97" t="e">
        <f t="shared" si="9"/>
        <v>#DIV/0!</v>
      </c>
      <c r="E22" s="96" t="e">
        <f t="shared" si="9"/>
        <v>#DIV/0!</v>
      </c>
      <c r="F22" s="97" t="e">
        <f t="shared" si="9"/>
        <v>#DIV/0!</v>
      </c>
      <c r="G22" s="96" t="e">
        <f t="shared" si="9"/>
        <v>#DIV/0!</v>
      </c>
      <c r="H22" s="97" t="e">
        <f t="shared" si="9"/>
        <v>#DIV/0!</v>
      </c>
      <c r="I22" s="91" t="str">
        <f t="shared" si="7"/>
        <v/>
      </c>
    </row>
    <row r="23" ht="30" customHeight="1">
      <c r="A23" s="101" t="s">
        <v>78</v>
      </c>
      <c r="B23" s="93" t="s">
        <v>93</v>
      </c>
      <c r="C23" s="88"/>
      <c r="D23" s="89">
        <v>16</v>
      </c>
      <c r="E23" s="88"/>
      <c r="F23" s="89"/>
      <c r="G23" s="88"/>
      <c r="H23" s="89"/>
      <c r="I23" s="91" t="str">
        <f t="shared" si="7"/>
        <v xml:space="preserve">Encore 5 cellule(s) requise(s)</v>
      </c>
    </row>
    <row r="24" ht="30" customHeight="1">
      <c r="A24" s="102"/>
      <c r="B24" s="93" t="s">
        <v>94</v>
      </c>
      <c r="C24" s="94"/>
      <c r="D24" s="95">
        <v>340</v>
      </c>
      <c r="E24" s="94"/>
      <c r="F24" s="95"/>
      <c r="G24" s="94"/>
      <c r="H24" s="95"/>
      <c r="I24" s="91" t="str">
        <f t="shared" si="7"/>
        <v xml:space="preserve">Encore 5 cellule(s) requise(s)</v>
      </c>
    </row>
    <row r="25" ht="30" customHeight="1">
      <c r="A25" s="86"/>
      <c r="B25" s="93" t="s">
        <v>95</v>
      </c>
      <c r="C25" s="96" t="e">
        <f t="shared" si="9"/>
        <v>#DIV/0!</v>
      </c>
      <c r="D25" s="97">
        <f t="shared" si="9"/>
        <v>0.047058823529411764</v>
      </c>
      <c r="E25" s="96" t="e">
        <f t="shared" si="9"/>
        <v>#DIV/0!</v>
      </c>
      <c r="F25" s="97" t="e">
        <f t="shared" si="9"/>
        <v>#DIV/0!</v>
      </c>
      <c r="G25" s="96" t="e">
        <f t="shared" si="9"/>
        <v>#DIV/0!</v>
      </c>
      <c r="H25" s="97" t="e">
        <f t="shared" si="9"/>
        <v>#DIV/0!</v>
      </c>
      <c r="I25" s="91" t="e">
        <f t="shared" si="7"/>
        <v>#DIV/0!</v>
      </c>
    </row>
    <row r="26" ht="19.899999999999999" customHeight="1">
      <c r="A26" s="83" t="s">
        <v>79</v>
      </c>
      <c r="B26" s="84"/>
      <c r="C26" s="84"/>
      <c r="D26" s="84"/>
      <c r="E26" s="84"/>
      <c r="F26" s="84"/>
      <c r="G26" s="84"/>
      <c r="H26" s="85"/>
      <c r="I26" s="91" t="str">
        <f t="shared" si="7"/>
        <v/>
      </c>
    </row>
    <row r="27" ht="30" customHeight="1">
      <c r="A27" s="101" t="s">
        <v>80</v>
      </c>
      <c r="B27" s="87" t="s">
        <v>93</v>
      </c>
      <c r="C27" s="88"/>
      <c r="D27" s="89"/>
      <c r="E27" s="88"/>
      <c r="F27" s="89"/>
      <c r="G27" s="88"/>
      <c r="H27" s="89"/>
      <c r="I27" s="91" t="str">
        <f t="shared" si="7"/>
        <v xml:space="preserve">Encore 6 cellule(s) requise(s)</v>
      </c>
    </row>
    <row r="28" ht="30" customHeight="1">
      <c r="A28" s="102"/>
      <c r="B28" s="93" t="s">
        <v>94</v>
      </c>
      <c r="C28" s="94"/>
      <c r="D28" s="95"/>
      <c r="E28" s="94"/>
      <c r="F28" s="95"/>
      <c r="G28" s="94"/>
      <c r="H28" s="95"/>
      <c r="I28" s="91" t="str">
        <f t="shared" si="7"/>
        <v xml:space="preserve">Encore 6 cellule(s) requise(s)</v>
      </c>
    </row>
    <row r="29" ht="30" customHeight="1">
      <c r="A29" s="86"/>
      <c r="B29" s="93" t="s">
        <v>95</v>
      </c>
      <c r="C29" s="96" t="e">
        <f t="shared" si="9"/>
        <v>#DIV/0!</v>
      </c>
      <c r="D29" s="97" t="e">
        <f t="shared" si="9"/>
        <v>#DIV/0!</v>
      </c>
      <c r="E29" s="96" t="e">
        <f t="shared" si="9"/>
        <v>#DIV/0!</v>
      </c>
      <c r="F29" s="97" t="e">
        <f t="shared" si="9"/>
        <v>#DIV/0!</v>
      </c>
      <c r="G29" s="96" t="e">
        <f t="shared" si="9"/>
        <v>#DIV/0!</v>
      </c>
      <c r="H29" s="97" t="e">
        <f t="shared" si="9"/>
        <v>#DIV/0!</v>
      </c>
      <c r="I29" s="91" t="e">
        <f t="shared" si="7"/>
        <v>#DIV/0!</v>
      </c>
    </row>
    <row r="30" ht="30" customHeight="1">
      <c r="A30" s="101" t="s">
        <v>81</v>
      </c>
      <c r="B30" s="87" t="s">
        <v>93</v>
      </c>
      <c r="C30" s="88"/>
      <c r="D30" s="89"/>
      <c r="E30" s="88"/>
      <c r="F30" s="89"/>
      <c r="G30" s="88"/>
      <c r="H30" s="89"/>
      <c r="I30" s="91" t="str">
        <f t="shared" si="7"/>
        <v xml:space="preserve">Encore 6 cellule(s) requise(s)</v>
      </c>
    </row>
    <row r="31" ht="30" customHeight="1">
      <c r="A31" s="102"/>
      <c r="B31" s="93" t="s">
        <v>94</v>
      </c>
      <c r="C31" s="94"/>
      <c r="D31" s="95"/>
      <c r="E31" s="94"/>
      <c r="F31" s="95"/>
      <c r="G31" s="94"/>
      <c r="H31" s="95"/>
      <c r="I31" s="91" t="str">
        <f t="shared" si="7"/>
        <v xml:space="preserve">Encore 6 cellule(s) requise(s)</v>
      </c>
    </row>
    <row r="32" ht="30" customHeight="1">
      <c r="A32" s="86"/>
      <c r="B32" s="93" t="s">
        <v>95</v>
      </c>
      <c r="C32" s="96" t="e">
        <f t="shared" si="9"/>
        <v>#DIV/0!</v>
      </c>
      <c r="D32" s="97" t="e">
        <f t="shared" si="9"/>
        <v>#DIV/0!</v>
      </c>
      <c r="E32" s="96" t="e">
        <f t="shared" si="9"/>
        <v>#DIV/0!</v>
      </c>
      <c r="F32" s="97" t="e">
        <f t="shared" si="9"/>
        <v>#DIV/0!</v>
      </c>
      <c r="G32" s="96" t="e">
        <f t="shared" si="9"/>
        <v>#DIV/0!</v>
      </c>
      <c r="H32" s="97" t="e">
        <f t="shared" si="9"/>
        <v>#DIV/0!</v>
      </c>
      <c r="I32" s="91" t="e">
        <f t="shared" si="7"/>
        <v>#DIV/0!</v>
      </c>
    </row>
    <row r="33" ht="19.899999999999999" customHeight="1">
      <c r="A33" s="83" t="s">
        <v>52</v>
      </c>
      <c r="B33" s="84"/>
      <c r="C33" s="84"/>
      <c r="D33" s="84"/>
      <c r="E33" s="84"/>
      <c r="F33" s="84"/>
      <c r="G33" s="84"/>
      <c r="H33" s="85"/>
      <c r="I33" s="91" t="str">
        <f t="shared" si="7"/>
        <v/>
      </c>
    </row>
    <row r="34" ht="30" customHeight="1">
      <c r="A34" s="101" t="s">
        <v>82</v>
      </c>
      <c r="B34" s="87" t="s">
        <v>93</v>
      </c>
      <c r="C34" s="88"/>
      <c r="D34" s="89"/>
      <c r="E34" s="88"/>
      <c r="F34" s="89"/>
      <c r="G34" s="88"/>
      <c r="H34" s="89"/>
      <c r="I34" s="91" t="str">
        <f t="shared" si="7"/>
        <v xml:space="preserve">Encore 6 cellule(s) requise(s)</v>
      </c>
    </row>
    <row r="35" ht="30" customHeight="1">
      <c r="A35" s="102"/>
      <c r="B35" s="93" t="s">
        <v>94</v>
      </c>
      <c r="C35" s="94"/>
      <c r="D35" s="95"/>
      <c r="E35" s="94"/>
      <c r="F35" s="95"/>
      <c r="G35" s="94"/>
      <c r="H35" s="95"/>
      <c r="I35" s="91" t="str">
        <f t="shared" si="7"/>
        <v xml:space="preserve">Encore 6 cellule(s) requise(s)</v>
      </c>
    </row>
    <row r="36" ht="30" customHeight="1">
      <c r="A36" s="86"/>
      <c r="B36" s="93" t="s">
        <v>95</v>
      </c>
      <c r="C36" s="96" t="e">
        <f t="shared" si="9"/>
        <v>#DIV/0!</v>
      </c>
      <c r="D36" s="97" t="e">
        <f t="shared" si="9"/>
        <v>#DIV/0!</v>
      </c>
      <c r="E36" s="96" t="e">
        <f t="shared" si="9"/>
        <v>#DIV/0!</v>
      </c>
      <c r="F36" s="97" t="e">
        <f t="shared" si="9"/>
        <v>#DIV/0!</v>
      </c>
      <c r="G36" s="96" t="e">
        <f t="shared" si="9"/>
        <v>#DIV/0!</v>
      </c>
      <c r="H36" s="97" t="e">
        <f t="shared" si="9"/>
        <v>#DIV/0!</v>
      </c>
      <c r="I36" s="91" t="e">
        <f t="shared" si="7"/>
        <v>#DIV/0!</v>
      </c>
    </row>
    <row r="37" ht="30" customHeight="1">
      <c r="A37" s="86" t="s">
        <v>83</v>
      </c>
      <c r="B37" s="87" t="s">
        <v>101</v>
      </c>
      <c r="C37" s="96"/>
      <c r="D37" s="97"/>
      <c r="E37" s="96"/>
      <c r="F37" s="97"/>
      <c r="G37" s="96"/>
      <c r="H37" s="97"/>
      <c r="I37" s="91" t="str">
        <f t="shared" si="7"/>
        <v xml:space="preserve">Encore 6 cellule(s) requise(s)</v>
      </c>
    </row>
    <row r="38" ht="30" customHeight="1">
      <c r="A38" s="101" t="s">
        <v>84</v>
      </c>
      <c r="B38" s="87" t="s">
        <v>93</v>
      </c>
      <c r="C38" s="88"/>
      <c r="D38" s="89"/>
      <c r="E38" s="88"/>
      <c r="F38" s="89"/>
      <c r="G38" s="88"/>
      <c r="H38" s="89"/>
      <c r="I38" s="91" t="str">
        <f t="shared" si="7"/>
        <v xml:space="preserve">Encore 6 cellule(s) requise(s)</v>
      </c>
    </row>
    <row r="39" ht="30" customHeight="1">
      <c r="A39" s="102"/>
      <c r="B39" s="93" t="s">
        <v>94</v>
      </c>
      <c r="C39" s="94"/>
      <c r="D39" s="95"/>
      <c r="E39" s="94"/>
      <c r="F39" s="95"/>
      <c r="G39" s="94"/>
      <c r="H39" s="95"/>
      <c r="I39" s="91" t="str">
        <f t="shared" si="7"/>
        <v xml:space="preserve">Encore 6 cellule(s) requise(s)</v>
      </c>
    </row>
    <row r="40" ht="30" customHeight="1">
      <c r="A40" s="86"/>
      <c r="B40" s="93" t="s">
        <v>95</v>
      </c>
      <c r="C40" s="96" t="e">
        <f t="shared" si="9"/>
        <v>#DIV/0!</v>
      </c>
      <c r="D40" s="97" t="e">
        <f t="shared" si="9"/>
        <v>#DIV/0!</v>
      </c>
      <c r="E40" s="96" t="e">
        <f t="shared" si="9"/>
        <v>#DIV/0!</v>
      </c>
      <c r="F40" s="97" t="e">
        <f t="shared" si="9"/>
        <v>#DIV/0!</v>
      </c>
      <c r="G40" s="96" t="e">
        <f t="shared" si="9"/>
        <v>#DIV/0!</v>
      </c>
      <c r="H40" s="97" t="e">
        <f t="shared" si="9"/>
        <v>#DIV/0!</v>
      </c>
      <c r="I40" s="91" t="e">
        <f t="shared" si="7"/>
        <v>#DIV/0!</v>
      </c>
    </row>
  </sheetData>
  <mergeCells count="18">
    <mergeCell ref="C1:D1"/>
    <mergeCell ref="E1:F1"/>
    <mergeCell ref="G1:H1"/>
    <mergeCell ref="A3:H3"/>
    <mergeCell ref="A4:A6"/>
    <mergeCell ref="A7:A9"/>
    <mergeCell ref="A10:A12"/>
    <mergeCell ref="A13:A15"/>
    <mergeCell ref="A16:A17"/>
    <mergeCell ref="A18:A19"/>
    <mergeCell ref="A20:A22"/>
    <mergeCell ref="A23:A25"/>
    <mergeCell ref="A26:H26"/>
    <mergeCell ref="A27:A29"/>
    <mergeCell ref="A30:A32"/>
    <mergeCell ref="A33:H33"/>
    <mergeCell ref="A34:A36"/>
    <mergeCell ref="A38:A40"/>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100">
      <selection activeCell="K1" activeCellId="0" sqref="K1:L1"/>
    </sheetView>
  </sheetViews>
  <sheetFormatPr baseColWidth="10" defaultRowHeight="14.25"/>
  <cols>
    <col bestFit="1" customWidth="1" min="1" max="1" width="57.7109375"/>
    <col bestFit="1" customWidth="1" min="2" max="2" width="16.7109375"/>
    <col bestFit="1" customWidth="1" min="11" max="11" width="12.28515625"/>
  </cols>
  <sheetData>
    <row r="1">
      <c r="A1" s="79"/>
      <c r="B1" s="79"/>
      <c r="C1" s="80" t="s">
        <v>102</v>
      </c>
      <c r="D1" s="80"/>
      <c r="E1" s="80" t="s">
        <v>103</v>
      </c>
      <c r="F1" s="80"/>
      <c r="G1" s="80" t="s">
        <v>104</v>
      </c>
      <c r="H1" s="80"/>
      <c r="I1" s="80" t="s">
        <v>105</v>
      </c>
      <c r="J1" s="80"/>
      <c r="K1" s="80" t="s">
        <v>106</v>
      </c>
      <c r="L1" s="80"/>
    </row>
    <row r="2">
      <c r="A2" s="79"/>
      <c r="B2" s="79"/>
      <c r="C2" s="81" t="s">
        <v>91</v>
      </c>
      <c r="D2" s="81" t="s">
        <v>92</v>
      </c>
      <c r="E2" s="81" t="s">
        <v>91</v>
      </c>
      <c r="F2" s="81" t="s">
        <v>92</v>
      </c>
      <c r="G2" s="81" t="s">
        <v>91</v>
      </c>
      <c r="H2" s="81" t="s">
        <v>92</v>
      </c>
      <c r="I2" s="81" t="s">
        <v>91</v>
      </c>
      <c r="J2" s="81" t="s">
        <v>92</v>
      </c>
      <c r="K2" s="81" t="s">
        <v>91</v>
      </c>
      <c r="L2" s="81" t="s">
        <v>92</v>
      </c>
    </row>
    <row r="3">
      <c r="A3" s="111" t="s">
        <v>37</v>
      </c>
      <c r="B3" s="112"/>
      <c r="C3" s="112"/>
      <c r="D3" s="112"/>
      <c r="E3" s="112"/>
      <c r="F3" s="112"/>
      <c r="G3" s="112"/>
      <c r="H3" s="112"/>
      <c r="I3" s="112"/>
      <c r="J3" s="112"/>
      <c r="K3" s="112"/>
      <c r="L3" s="112"/>
      <c r="M3" s="113"/>
    </row>
    <row r="4" ht="15" customHeight="1">
      <c r="A4" s="102" t="s">
        <v>71</v>
      </c>
      <c r="B4" s="87" t="s">
        <v>93</v>
      </c>
      <c r="C4" s="114"/>
      <c r="D4" s="115"/>
      <c r="E4" s="115"/>
      <c r="F4" s="115"/>
      <c r="G4" s="115"/>
      <c r="H4" s="115"/>
      <c r="I4" s="115"/>
      <c r="J4" s="115"/>
      <c r="K4" s="115"/>
      <c r="L4" s="116"/>
      <c r="M4" s="113"/>
    </row>
    <row r="5">
      <c r="A5" s="102"/>
      <c r="B5" s="93" t="s">
        <v>94</v>
      </c>
      <c r="C5" s="117"/>
      <c r="D5" s="118"/>
      <c r="E5" s="118"/>
      <c r="F5" s="118"/>
      <c r="G5" s="118"/>
      <c r="H5" s="118"/>
      <c r="I5" s="118"/>
      <c r="J5" s="118"/>
      <c r="K5" s="118"/>
      <c r="L5" s="119"/>
      <c r="M5" s="113"/>
    </row>
    <row r="6">
      <c r="A6" s="86"/>
      <c r="B6" s="93" t="s">
        <v>95</v>
      </c>
      <c r="C6" s="117"/>
      <c r="D6" s="118"/>
      <c r="E6" s="118"/>
      <c r="F6" s="118"/>
      <c r="G6" s="118"/>
      <c r="H6" s="118"/>
      <c r="I6" s="118"/>
      <c r="J6" s="118"/>
      <c r="K6" s="118"/>
      <c r="L6" s="119"/>
      <c r="M6" s="113"/>
    </row>
    <row r="7" ht="15" customHeight="1">
      <c r="A7" s="104" t="s">
        <v>72</v>
      </c>
      <c r="B7" s="87" t="s">
        <v>93</v>
      </c>
      <c r="C7" s="117"/>
      <c r="D7" s="118"/>
      <c r="E7" s="118"/>
      <c r="F7" s="118"/>
      <c r="G7" s="118"/>
      <c r="H7" s="118"/>
      <c r="I7" s="118"/>
      <c r="J7" s="118"/>
      <c r="K7" s="118"/>
      <c r="L7" s="119"/>
      <c r="M7" s="113"/>
    </row>
    <row r="8">
      <c r="A8" s="105"/>
      <c r="B8" s="93" t="s">
        <v>94</v>
      </c>
      <c r="C8" s="117"/>
      <c r="D8" s="118"/>
      <c r="E8" s="118"/>
      <c r="F8" s="118"/>
      <c r="G8" s="118"/>
      <c r="H8" s="118"/>
      <c r="I8" s="118"/>
      <c r="J8" s="118"/>
      <c r="K8" s="118"/>
      <c r="L8" s="119"/>
      <c r="M8" s="113"/>
    </row>
    <row r="9">
      <c r="A9" s="106"/>
      <c r="B9" s="93" t="s">
        <v>95</v>
      </c>
      <c r="C9" s="120"/>
      <c r="D9" s="121"/>
      <c r="E9" s="121"/>
      <c r="F9" s="121"/>
      <c r="G9" s="121"/>
      <c r="H9" s="121"/>
      <c r="I9" s="121"/>
      <c r="J9" s="121"/>
      <c r="K9" s="121"/>
      <c r="L9" s="122"/>
      <c r="M9" s="113"/>
    </row>
    <row r="10" ht="15" customHeight="1">
      <c r="A10" s="104" t="s">
        <v>73</v>
      </c>
      <c r="B10" s="87" t="s">
        <v>93</v>
      </c>
      <c r="C10" s="88"/>
      <c r="D10" s="89"/>
      <c r="E10" s="88"/>
      <c r="F10" s="89"/>
      <c r="G10" s="88"/>
      <c r="H10" s="89"/>
      <c r="I10" s="88"/>
      <c r="J10" s="89"/>
      <c r="K10" s="88"/>
      <c r="L10" s="89"/>
      <c r="M10" s="113" t="str">
        <f t="shared" ref="M10:M36" si="10">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OR(ISBLANK(C10),C10=ROUND(C10,2)),
    OR(ISBLANK(D10),D10=ROUND(D10,2)),
    OR(ISBLANK(E10),E10=ROUND(E10,2)),
    OR(ISBLANK(F10),F10=ROUND(F10,2)),
    OR(ISBLANK(G10),G10=ROUND(G10,2)),
    OR(ISBLANK(H10),H10=ROUND(H10,2)),
    IF(I$1="",TRUE,OR(ISBLANK(I10),I10=ROUND(I10,2))),
    IF(I$1="",TRUE,OR(ISBLANK(J10),J10=ROUND(J10,2))),
    IF(K$1="",TRUE,OR(ISBLANK(K10),K10=ROUND(K10,2))),
    IF(K$1="",TRUE,OR(ISBLANK(L10),L10=ROUND(L10,2)))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c>
    </row>
    <row r="11">
      <c r="A11" s="105"/>
      <c r="B11" s="93" t="s">
        <v>94</v>
      </c>
      <c r="C11" s="94"/>
      <c r="D11" s="95"/>
      <c r="E11" s="94"/>
      <c r="F11" s="95"/>
      <c r="G11" s="94"/>
      <c r="H11" s="95"/>
      <c r="I11" s="94"/>
      <c r="J11" s="95"/>
      <c r="K11" s="94"/>
      <c r="L11" s="95"/>
      <c r="M11" s="113" t="str">
        <f t="shared" si="10"/>
        <v/>
      </c>
    </row>
    <row r="12">
      <c r="A12" s="106"/>
      <c r="B12" s="93" t="s">
        <v>95</v>
      </c>
      <c r="C12" s="96" t="e">
        <f t="shared" ref="C12:L36" si="11">C10/C11</f>
        <v>#DIV/0!</v>
      </c>
      <c r="D12" s="97" t="e">
        <f t="shared" si="11"/>
        <v>#DIV/0!</v>
      </c>
      <c r="E12" s="96" t="e">
        <f t="shared" si="11"/>
        <v>#DIV/0!</v>
      </c>
      <c r="F12" s="97" t="e">
        <f t="shared" si="11"/>
        <v>#DIV/0!</v>
      </c>
      <c r="G12" s="96" t="e">
        <f t="shared" si="11"/>
        <v>#DIV/0!</v>
      </c>
      <c r="H12" s="97" t="e">
        <f t="shared" si="11"/>
        <v>#DIV/0!</v>
      </c>
      <c r="I12" s="96" t="e">
        <f t="shared" si="11"/>
        <v>#DIV/0!</v>
      </c>
      <c r="J12" s="97" t="e">
        <f t="shared" si="11"/>
        <v>#DIV/0!</v>
      </c>
      <c r="K12" s="96" t="e">
        <f t="shared" si="11"/>
        <v>#DIV/0!</v>
      </c>
      <c r="L12" s="97" t="e">
        <f t="shared" si="11"/>
        <v>#DIV/0!</v>
      </c>
      <c r="M12" s="113" t="str">
        <f t="shared" si="10"/>
        <v/>
      </c>
    </row>
    <row r="13" ht="15" customHeight="1">
      <c r="A13" s="101" t="s">
        <v>74</v>
      </c>
      <c r="B13" s="87" t="s">
        <v>93</v>
      </c>
      <c r="C13" s="88"/>
      <c r="D13" s="89"/>
      <c r="E13" s="88"/>
      <c r="F13" s="89"/>
      <c r="G13" s="88"/>
      <c r="H13" s="89"/>
      <c r="I13" s="88"/>
      <c r="J13" s="89"/>
      <c r="K13" s="88"/>
      <c r="L13" s="89"/>
      <c r="M13" s="113" t="str">
        <f t="shared" si="10"/>
        <v xml:space="preserve">Encore 8 cellule(s) requise(s)</v>
      </c>
    </row>
    <row r="14">
      <c r="A14" s="102"/>
      <c r="B14" s="93" t="s">
        <v>94</v>
      </c>
      <c r="C14" s="94"/>
      <c r="D14" s="95"/>
      <c r="E14" s="94"/>
      <c r="F14" s="95"/>
      <c r="G14" s="94"/>
      <c r="H14" s="95"/>
      <c r="I14" s="94"/>
      <c r="J14" s="95"/>
      <c r="K14" s="94"/>
      <c r="L14" s="95"/>
      <c r="M14" s="113" t="str">
        <f t="shared" si="10"/>
        <v xml:space="preserve">Encore 8 cellule(s) requise(s)</v>
      </c>
    </row>
    <row r="15">
      <c r="A15" s="86"/>
      <c r="B15" s="93" t="s">
        <v>95</v>
      </c>
      <c r="C15" s="96" t="e">
        <f t="shared" si="11"/>
        <v>#DIV/0!</v>
      </c>
      <c r="D15" s="97" t="e">
        <f t="shared" si="11"/>
        <v>#DIV/0!</v>
      </c>
      <c r="E15" s="96" t="e">
        <f t="shared" si="11"/>
        <v>#DIV/0!</v>
      </c>
      <c r="F15" s="97" t="e">
        <f t="shared" si="11"/>
        <v>#DIV/0!</v>
      </c>
      <c r="G15" s="96" t="e">
        <f t="shared" si="11"/>
        <v>#DIV/0!</v>
      </c>
      <c r="H15" s="97" t="e">
        <f t="shared" si="11"/>
        <v>#DIV/0!</v>
      </c>
      <c r="I15" s="96" t="e">
        <f t="shared" si="11"/>
        <v>#DIV/0!</v>
      </c>
      <c r="J15" s="97" t="e">
        <f t="shared" si="11"/>
        <v>#DIV/0!</v>
      </c>
      <c r="K15" s="96" t="e">
        <f t="shared" si="11"/>
        <v>#DIV/0!</v>
      </c>
      <c r="L15" s="97" t="e">
        <f t="shared" si="11"/>
        <v>#DIV/0!</v>
      </c>
      <c r="M15" s="113" t="str">
        <f t="shared" si="10"/>
        <v/>
      </c>
    </row>
    <row r="16">
      <c r="A16" s="101" t="s">
        <v>75</v>
      </c>
      <c r="B16" s="93" t="s">
        <v>99</v>
      </c>
      <c r="C16" s="107"/>
      <c r="D16" s="108"/>
      <c r="E16" s="107"/>
      <c r="F16" s="108"/>
      <c r="G16" s="107"/>
      <c r="H16" s="108"/>
      <c r="I16" s="107"/>
      <c r="J16" s="108"/>
      <c r="K16" s="107"/>
      <c r="L16" s="108"/>
      <c r="M16" s="113" t="str">
        <f t="shared" si="10"/>
        <v xml:space="preserve">Encore 8 cellule(s) requise(s)</v>
      </c>
    </row>
    <row r="17">
      <c r="A17" s="86"/>
      <c r="B17" s="93" t="s">
        <v>97</v>
      </c>
      <c r="C17" s="109"/>
      <c r="D17" s="110"/>
      <c r="E17" s="109"/>
      <c r="F17" s="110"/>
      <c r="G17" s="109"/>
      <c r="H17" s="110"/>
      <c r="I17" s="109"/>
      <c r="J17" s="110"/>
      <c r="K17" s="109"/>
      <c r="L17" s="110"/>
      <c r="M17" s="113" t="str">
        <f t="shared" si="10"/>
        <v xml:space="preserve">Encore 8 cellule(s) requise(s)</v>
      </c>
    </row>
    <row r="18" ht="15" customHeight="1">
      <c r="A18" s="101" t="s">
        <v>100</v>
      </c>
      <c r="B18" s="93" t="s">
        <v>99</v>
      </c>
      <c r="C18" s="107"/>
      <c r="D18" s="108"/>
      <c r="E18" s="107"/>
      <c r="F18" s="108"/>
      <c r="G18" s="107"/>
      <c r="H18" s="108"/>
      <c r="I18" s="107"/>
      <c r="J18" s="108"/>
      <c r="K18" s="107"/>
      <c r="L18" s="108"/>
      <c r="M18" s="113" t="str">
        <f t="shared" si="10"/>
        <v xml:space="preserve">Encore 8 cellule(s) requise(s)</v>
      </c>
    </row>
    <row r="19">
      <c r="A19" s="86"/>
      <c r="B19" s="93" t="s">
        <v>97</v>
      </c>
      <c r="C19" s="109"/>
      <c r="D19" s="110"/>
      <c r="E19" s="109"/>
      <c r="F19" s="110"/>
      <c r="G19" s="109"/>
      <c r="H19" s="110"/>
      <c r="I19" s="109"/>
      <c r="J19" s="110"/>
      <c r="K19" s="109"/>
      <c r="L19" s="110"/>
      <c r="M19" s="113" t="str">
        <f t="shared" si="10"/>
        <v xml:space="preserve">Encore 8 cellule(s) requise(s)</v>
      </c>
    </row>
    <row r="20" ht="15" customHeight="1">
      <c r="A20" s="101" t="s">
        <v>77</v>
      </c>
      <c r="B20" s="93" t="s">
        <v>93</v>
      </c>
      <c r="C20" s="114"/>
      <c r="D20" s="115"/>
      <c r="E20" s="115"/>
      <c r="F20" s="115"/>
      <c r="G20" s="115"/>
      <c r="H20" s="115"/>
      <c r="I20" s="115"/>
      <c r="J20" s="115"/>
      <c r="K20" s="115"/>
      <c r="L20" s="116"/>
      <c r="M20" s="113"/>
    </row>
    <row r="21">
      <c r="A21" s="102"/>
      <c r="B21" s="93" t="s">
        <v>94</v>
      </c>
      <c r="C21" s="117"/>
      <c r="D21" s="118"/>
      <c r="E21" s="118"/>
      <c r="F21" s="118"/>
      <c r="G21" s="118"/>
      <c r="H21" s="118"/>
      <c r="I21" s="118"/>
      <c r="J21" s="118"/>
      <c r="K21" s="118"/>
      <c r="L21" s="119"/>
      <c r="M21" s="113"/>
    </row>
    <row r="22">
      <c r="A22" s="86"/>
      <c r="B22" s="93" t="s">
        <v>95</v>
      </c>
      <c r="C22" s="117"/>
      <c r="D22" s="118"/>
      <c r="E22" s="118"/>
      <c r="F22" s="118"/>
      <c r="G22" s="118"/>
      <c r="H22" s="118"/>
      <c r="I22" s="118"/>
      <c r="J22" s="118"/>
      <c r="K22" s="118"/>
      <c r="L22" s="119"/>
      <c r="M22" s="113"/>
    </row>
    <row r="23">
      <c r="A23" s="101" t="s">
        <v>78</v>
      </c>
      <c r="B23" s="93" t="s">
        <v>93</v>
      </c>
      <c r="C23" s="117"/>
      <c r="D23" s="118"/>
      <c r="E23" s="118"/>
      <c r="F23" s="118"/>
      <c r="G23" s="118"/>
      <c r="H23" s="118"/>
      <c r="I23" s="118"/>
      <c r="J23" s="118"/>
      <c r="K23" s="118"/>
      <c r="L23" s="119"/>
      <c r="M23" s="113"/>
    </row>
    <row r="24">
      <c r="A24" s="102"/>
      <c r="B24" s="93" t="s">
        <v>94</v>
      </c>
      <c r="C24" s="117"/>
      <c r="D24" s="118"/>
      <c r="E24" s="118"/>
      <c r="F24" s="118"/>
      <c r="G24" s="118"/>
      <c r="H24" s="118"/>
      <c r="I24" s="118"/>
      <c r="J24" s="118"/>
      <c r="K24" s="118"/>
      <c r="L24" s="119"/>
      <c r="M24" s="113"/>
    </row>
    <row r="25">
      <c r="A25" s="86"/>
      <c r="B25" s="93" t="s">
        <v>95</v>
      </c>
      <c r="C25" s="120"/>
      <c r="D25" s="121"/>
      <c r="E25" s="121"/>
      <c r="F25" s="121"/>
      <c r="G25" s="121"/>
      <c r="H25" s="121"/>
      <c r="I25" s="121"/>
      <c r="J25" s="121"/>
      <c r="K25" s="121"/>
      <c r="L25" s="122"/>
      <c r="M25" s="113"/>
    </row>
    <row r="26">
      <c r="A26" s="123" t="s">
        <v>79</v>
      </c>
      <c r="B26" s="124"/>
      <c r="C26" s="124"/>
      <c r="D26" s="124"/>
      <c r="E26" s="124"/>
      <c r="F26" s="124"/>
      <c r="G26" s="124"/>
      <c r="H26" s="124"/>
      <c r="I26" s="124"/>
      <c r="J26" s="124"/>
      <c r="K26" s="124"/>
      <c r="L26" s="124"/>
      <c r="M26" s="113" t="str">
        <f>_xlfn.IFS(
  OR(B26="Taux",B26=""), "",
  NOT(AND(
    OR(ISBLANK(C26),ISNUMBER(C26)),
    OR(ISBLANK(D26),ISNUMBER(D26)),
    OR(ISBLANK(E26),ISNUMBER(E26)),
    OR(ISBLANK(F26),ISNUMBER(F26)),
    OR(ISBLANK(G26),ISNUMBER(G26)),
    OR(ISBLANK(H26),ISNUMBER(H26)),
    IF(I$1="",TRUE,OR(ISBLANK(I26),ISNUMBER(I26))),
    IF(I$1="",TRUE,OR(ISBLANK(J26),ISNUMBER(J26))),
    IF(K$1="",TRUE,OR(ISBLANK(K26),ISNUMBER(K26))),
    IF(K$1="",TRUE,OR(ISBLANK(L26),ISNUMBER(L26)))
  )),
  "Nombres attendus !",
  AND( OR(B26="Numérateur",B26="Dénominateur"),
    NOT(AND(
      OR(ISBLANK(C26),C26=ROUND(C26,0)),
      OR(ISBLANK(D26),D26=ROUND(D26,0)),
      OR(ISBLANK(E26),E26=ROUND(E26,0)),
      OR(ISBLANK(F26),F26=ROUND(F26,0)),
      OR(ISBLANK(G26),G26=ROUND(G26,0)),
      OR(ISBLANK(H26),H26=ROUND(H26,0)),
      IF(I$1="",TRUE,OR(ISBLANK(I26),I26=ROUND(I26,0))),
      IF(I$1="",TRUE,OR(ISBLANK(J26),J26=ROUND(J26,0))),
      IF(K$1="",TRUE,OR(ISBLANK(K26),K26=ROUND(K26,0))),
      IF(K$1="",TRUE,OR(ISBLANK(L26),L26=ROUND(L26,0)))
    ))
  ),
  "Entiers attendus !",
  AND(B26&lt;&gt;"Numérateur",B26&lt;&gt;"Dénominateur",
  NOT(AND(
    OR(ISBLANK(C26),C26=ROUND(C26,2)),
    OR(ISBLANK(D26),D26=ROUND(D26,2)),
    OR(ISBLANK(E26),E26=ROUND(E26,2)),
    OR(ISBLANK(F26),F26=ROUND(F26,2)),
    OR(ISBLANK(G26),G26=ROUND(G26,2)),
    OR(ISBLANK(H26),H26=ROUND(H26,2)),
    IF(I$1="",TRUE,OR(ISBLANK(I26),I26=ROUND(I26,2))),
    IF(I$1="",TRUE,OR(ISBLANK(J26),J26=ROUND(J26,2))),
    IF(K$1="",TRUE,OR(ISBLANK(K26),K26=ROUND(K26,2))),
    IF(K$1="",TRUE,OR(ISBLANK(L26),L26=ROUND(L26,2)))
  ))),
  "Précision supérieure à 2 décimales",
  IF(I$1="",MIN(C26:H26),IF(K$1="",MIN(C26:J26),MIN(C26:L26)))&lt;0, "Nombres positifs attendus !",
  AND(B26="Dénominateur",
  NOT(AND(
    OR(ISBLANK(C26),C26&gt;0),
    OR(ISBLANK(D26),D26&gt;0),
    OR(ISBLANK(E26),E26&gt;0),
    OR(ISBLANK(F26),F26&gt;0),
    OR(ISBLANK(G26),G26&gt;0),
    OR(ISBLANK(H26),H26&gt;0),
    IF(I$1="",TRUE,OR(ISBLANK(I26),I26&gt;0)),
    IF(I$1="",TRUE,OR(ISBLANK(J26),J26&gt;0)),
    IF(K$1="",TRUE,OR(ISBLANK(K26),K26&gt;0)),
    IF(K$1="",TRUE,OR(ISBLANK(L26),L26&gt;0))
  ))),
  "Nombres strictement positifs attendus !",
  IF(B26="Dénominateur",
  NOT(AND(
    OR(ISBLANK(C25),ISBLANK(C26),C26&gt;=C25),
    OR(ISBLANK(D25),ISBLANK(D26),D26&gt;=D25),
    OR(ISBLANK(E25),ISBLANK(E26),E26&gt;=E25),
    OR(ISBLANK(F25),ISBLANK(F26),F26&gt;=F25),
    OR(ISBLANK(G25),ISBLANK(G26),G26&gt;=G25),
    OR(ISBLANK(H25),ISBLANK(H26),H26&gt;=H25),
    IF(I$1="",TRUE,OR(ISBLANK(I25),ISBLANK(I26),I26&gt;=I25)),
    IF(I$1="",TRUE,OR(ISBLANK(J25),ISBLANK(J26),J26&gt;=J25)),
    IF(K$1="",TRUE,OR(ISBLANK(K25),ISBLANK(K26),K26&gt;=K25)),
    IF(K$1="",TRUE,OR(ISBLANK(L25),ISBLANK(L26),L26&gt;=L25))
  )),FALSE),
  "Numérateur supérieur à ce dénominateur !",
  LEFT( IF(B26="Dénominateur",A25,A26),12) = "(Facultatif)","",
  IF(I$1="",COUNTBLANK(C26:H26),COUNTBLANK(C26:J26))&gt;0,
  _xlfn.CONCAT("Encore ",IF(I$1="",COUNTBLANK(C26:H26),COUNTBLANK(C26:J26)), " cellule(s) requise(s)"),
  TRUE,""
)</f>
        <v/>
      </c>
    </row>
    <row r="27" ht="15" customHeight="1">
      <c r="A27" s="102" t="s">
        <v>80</v>
      </c>
      <c r="B27" s="87" t="s">
        <v>93</v>
      </c>
      <c r="C27" s="114"/>
      <c r="D27" s="115"/>
      <c r="E27" s="115"/>
      <c r="F27" s="115"/>
      <c r="G27" s="115"/>
      <c r="H27" s="115"/>
      <c r="I27" s="115"/>
      <c r="J27" s="115"/>
      <c r="K27" s="115"/>
      <c r="L27" s="116"/>
      <c r="M27" s="113"/>
    </row>
    <row r="28">
      <c r="A28" s="102"/>
      <c r="B28" s="93" t="s">
        <v>94</v>
      </c>
      <c r="C28" s="117"/>
      <c r="D28" s="118"/>
      <c r="E28" s="118"/>
      <c r="F28" s="118"/>
      <c r="G28" s="118"/>
      <c r="H28" s="118"/>
      <c r="I28" s="118"/>
      <c r="J28" s="118"/>
      <c r="K28" s="118"/>
      <c r="L28" s="119"/>
      <c r="M28" s="113"/>
    </row>
    <row r="29">
      <c r="A29" s="86"/>
      <c r="B29" s="93" t="s">
        <v>95</v>
      </c>
      <c r="C29" s="117"/>
      <c r="D29" s="118"/>
      <c r="E29" s="118"/>
      <c r="F29" s="118"/>
      <c r="G29" s="118"/>
      <c r="H29" s="118"/>
      <c r="I29" s="118"/>
      <c r="J29" s="118"/>
      <c r="K29" s="118"/>
      <c r="L29" s="119"/>
      <c r="M29" s="113"/>
    </row>
    <row r="30" ht="15" customHeight="1">
      <c r="A30" s="101" t="s">
        <v>81</v>
      </c>
      <c r="B30" s="87" t="s">
        <v>93</v>
      </c>
      <c r="C30" s="117"/>
      <c r="D30" s="118"/>
      <c r="E30" s="118"/>
      <c r="F30" s="118"/>
      <c r="G30" s="118"/>
      <c r="H30" s="118"/>
      <c r="I30" s="118"/>
      <c r="J30" s="118"/>
      <c r="K30" s="118"/>
      <c r="L30" s="119"/>
      <c r="M30" s="113"/>
    </row>
    <row r="31">
      <c r="A31" s="102"/>
      <c r="B31" s="93" t="s">
        <v>94</v>
      </c>
      <c r="C31" s="117"/>
      <c r="D31" s="118"/>
      <c r="E31" s="118"/>
      <c r="F31" s="118"/>
      <c r="G31" s="118"/>
      <c r="H31" s="118"/>
      <c r="I31" s="118"/>
      <c r="J31" s="118"/>
      <c r="K31" s="118"/>
      <c r="L31" s="119"/>
      <c r="M31" s="113"/>
    </row>
    <row r="32">
      <c r="A32" s="86"/>
      <c r="B32" s="93" t="s">
        <v>95</v>
      </c>
      <c r="C32" s="120"/>
      <c r="D32" s="121"/>
      <c r="E32" s="121"/>
      <c r="F32" s="121"/>
      <c r="G32" s="121"/>
      <c r="H32" s="121"/>
      <c r="I32" s="121"/>
      <c r="J32" s="121"/>
      <c r="K32" s="121"/>
      <c r="L32" s="122"/>
      <c r="M32" s="113"/>
    </row>
    <row r="33">
      <c r="A33" s="123" t="s">
        <v>52</v>
      </c>
      <c r="B33" s="124"/>
      <c r="C33" s="124"/>
      <c r="D33" s="124"/>
      <c r="E33" s="124"/>
      <c r="F33" s="124"/>
      <c r="G33" s="124"/>
      <c r="H33" s="124"/>
      <c r="I33" s="124"/>
      <c r="J33" s="124"/>
      <c r="K33" s="124"/>
      <c r="L33" s="124"/>
      <c r="M33" s="113" t="str">
        <f t="shared" si="10"/>
        <v/>
      </c>
    </row>
    <row r="34" ht="15" customHeight="1">
      <c r="A34" s="102" t="s">
        <v>82</v>
      </c>
      <c r="B34" s="87" t="s">
        <v>93</v>
      </c>
      <c r="C34" s="88"/>
      <c r="D34" s="89"/>
      <c r="E34" s="88"/>
      <c r="F34" s="89"/>
      <c r="G34" s="88"/>
      <c r="H34" s="89"/>
      <c r="I34" s="88"/>
      <c r="J34" s="89"/>
      <c r="K34" s="88"/>
      <c r="L34" s="89"/>
      <c r="M34" s="113" t="str">
        <f>_xlfn.IFS(
  OR(B34="Taux",B34=""), "",
  NOT(AND(
    OR(ISBLANK(C34),ISNUMBER(C34)),
    OR(ISBLANK(D34),ISNUMBER(D34)),
    OR(ISBLANK(E34),ISNUMBER(E34)),
    OR(ISBLANK(F34),ISNUMBER(F34)),
    OR(ISBLANK(G34),ISNUMBER(G34)),
    OR(ISBLANK(H34),ISNUMBER(H34)),
    IF(I$1="",TRUE,OR(ISBLANK(I34),ISNUMBER(I34))),
    IF(I$1="",TRUE,OR(ISBLANK(J34),ISNUMBER(J34))),
    IF(K$1="",TRUE,OR(ISBLANK(K34),ISNUMBER(K34))),
    IF(K$1="",TRUE,OR(ISBLANK(L34),ISNUMBER(L34)))
  )),
  "Nombres attendus !",
  AND( OR(B34="Numérateur",B34="Dénominateur"),
    NOT(AND(
      OR(ISBLANK(C34),C34=ROUND(C34,0)),
      OR(ISBLANK(D34),D34=ROUND(D34,0)),
      OR(ISBLANK(E34),E34=ROUND(E34,0)),
      OR(ISBLANK(F34),F34=ROUND(F34,0)),
      OR(ISBLANK(G34),G34=ROUND(G34,0)),
      OR(ISBLANK(H34),H34=ROUND(H34,0)),
      IF(I$1="",TRUE,OR(ISBLANK(I34),I34=ROUND(I34,0))),
      IF(I$1="",TRUE,OR(ISBLANK(J34),J34=ROUND(J34,0))),
      IF(K$1="",TRUE,OR(ISBLANK(K34),K34=ROUND(K34,0))),
      IF(K$1="",TRUE,OR(ISBLANK(L34),L34=ROUND(L34,0)))
    ))
  ),
  "Entiers attendus !",
  AND(B34&lt;&gt;"Numérateur",B34&lt;&gt;"Dénominateur",
  NOT(AND(
    OR(ISBLANK(C34),C34=ROUND(C34,2)),
    OR(ISBLANK(D34),D34=ROUND(D34,2)),
    OR(ISBLANK(E34),E34=ROUND(E34,2)),
    OR(ISBLANK(F34),F34=ROUND(F34,2)),
    OR(ISBLANK(G34),G34=ROUND(G34,2)),
    OR(ISBLANK(H34),H34=ROUND(H34,2)),
    IF(I$1="",TRUE,OR(ISBLANK(I34),I34=ROUND(I34,2))),
    IF(I$1="",TRUE,OR(ISBLANK(J34),J34=ROUND(J34,2))),
    IF(K$1="",TRUE,OR(ISBLANK(K34),K34=ROUND(K34,2))),
    IF(K$1="",TRUE,OR(ISBLANK(L34),L34=ROUND(L34,2)))
  ))),
  "Précision supérieure à 2 décimales",
  IF(I$1="",MIN(C34:H34),IF(K$1="",MIN(C34:J34),MIN(C34:L34)))&lt;0, "Nombres positifs attendus !",
  AND(B34="Dénominateur",
  NOT(AND(
    OR(ISBLANK(C34),C34&gt;0),
    OR(ISBLANK(D34),D34&gt;0),
    OR(ISBLANK(E34),E34&gt;0),
    OR(ISBLANK(F34),F34&gt;0),
    OR(ISBLANK(G34),G34&gt;0),
    OR(ISBLANK(H34),H34&gt;0),
    IF(I$1="",TRUE,OR(ISBLANK(I34),I34&gt;0)),
    IF(I$1="",TRUE,OR(ISBLANK(J34),J34&gt;0)),
    IF(K$1="",TRUE,OR(ISBLANK(K34),K34&gt;0)),
    IF(K$1="",TRUE,OR(ISBLANK(L34),L34&gt;0))
  ))),
  "Nombres strictement positifs attendus !",
  IF(B34="Dénominateur",
  NOT(AND(
    OR(ISBLANK(C33),ISBLANK(C34),C34&gt;=C33),
    OR(ISBLANK(D33),ISBLANK(D34),D34&gt;=D33),
    OR(ISBLANK(E33),ISBLANK(E34),E34&gt;=E33),
    OR(ISBLANK(F33),ISBLANK(F34),F34&gt;=F33),
    OR(ISBLANK(G33),ISBLANK(G34),G34&gt;=G33),
    OR(ISBLANK(H33),ISBLANK(H34),H34&gt;=H33),
    IF(I$1="",TRUE,OR(ISBLANK(I33),ISBLANK(I34),I34&gt;=I33)),
    IF(I$1="",TRUE,OR(ISBLANK(J33),ISBLANK(J34),J34&gt;=J33)),
    IF(K$1="",TRUE,OR(ISBLANK(K33),ISBLANK(K34),K34&gt;=K33)),
    IF(K$1="",TRUE,OR(ISBLANK(L33),ISBLANK(L34),L34&gt;=L33))
  )),FALSE),
  "Numérateur supérieur à ce dénominateur !",
  LEFT( IF(B34="Dénominateur",A33,A34),12) = "(Facultatif)","",
  IF(I$1="",COUNTBLANK(C34:H34),COUNTBLANK(C34:J34))&gt;0,
  _xlfn.CONCAT("Encore ",IF(I$1="",COUNTBLANK(C34:H34),COUNTBLANK(C34:J34)), " cellule(s) requise(s)"),
  TRUE,""
)</f>
        <v xml:space="preserve">Encore 8 cellule(s) requise(s)</v>
      </c>
    </row>
    <row r="35">
      <c r="A35" s="102"/>
      <c r="B35" s="93" t="s">
        <v>94</v>
      </c>
      <c r="C35" s="94"/>
      <c r="D35" s="95"/>
      <c r="E35" s="94"/>
      <c r="F35" s="95"/>
      <c r="G35" s="94"/>
      <c r="H35" s="95"/>
      <c r="I35" s="94"/>
      <c r="J35" s="95"/>
      <c r="K35" s="94"/>
      <c r="L35" s="95"/>
      <c r="M35" s="113" t="str">
        <f t="shared" si="10"/>
        <v xml:space="preserve">Encore 8 cellule(s) requise(s)</v>
      </c>
    </row>
    <row r="36">
      <c r="A36" s="86"/>
      <c r="B36" s="93" t="s">
        <v>95</v>
      </c>
      <c r="C36" s="96" t="e">
        <f t="shared" si="11"/>
        <v>#DIV/0!</v>
      </c>
      <c r="D36" s="97" t="e">
        <f t="shared" si="11"/>
        <v>#DIV/0!</v>
      </c>
      <c r="E36" s="96" t="e">
        <f t="shared" si="11"/>
        <v>#DIV/0!</v>
      </c>
      <c r="F36" s="97" t="e">
        <f t="shared" si="11"/>
        <v>#DIV/0!</v>
      </c>
      <c r="G36" s="96" t="e">
        <f t="shared" si="11"/>
        <v>#DIV/0!</v>
      </c>
      <c r="H36" s="97" t="e">
        <f t="shared" si="11"/>
        <v>#DIV/0!</v>
      </c>
      <c r="I36" s="96" t="e">
        <f t="shared" si="11"/>
        <v>#DIV/0!</v>
      </c>
      <c r="J36" s="97" t="e">
        <f t="shared" si="11"/>
        <v>#DIV/0!</v>
      </c>
      <c r="K36" s="96" t="e">
        <f t="shared" si="11"/>
        <v>#DIV/0!</v>
      </c>
      <c r="L36" s="97" t="e">
        <f t="shared" si="11"/>
        <v>#DIV/0!</v>
      </c>
      <c r="M36" s="113" t="str">
        <f t="shared" si="10"/>
        <v/>
      </c>
    </row>
    <row r="37">
      <c r="A37" s="86" t="s">
        <v>83</v>
      </c>
      <c r="B37" s="87" t="s">
        <v>101</v>
      </c>
      <c r="C37" s="114"/>
      <c r="D37" s="115"/>
      <c r="E37" s="115"/>
      <c r="F37" s="115"/>
      <c r="G37" s="115"/>
      <c r="H37" s="115"/>
      <c r="I37" s="115"/>
      <c r="J37" s="115"/>
      <c r="K37" s="115"/>
      <c r="L37" s="116"/>
      <c r="M37" s="113"/>
    </row>
    <row r="38" ht="15" customHeight="1">
      <c r="A38" s="101" t="s">
        <v>84</v>
      </c>
      <c r="B38" s="87" t="s">
        <v>93</v>
      </c>
      <c r="C38" s="117"/>
      <c r="D38" s="118"/>
      <c r="E38" s="118"/>
      <c r="F38" s="118"/>
      <c r="G38" s="118"/>
      <c r="H38" s="118"/>
      <c r="I38" s="118"/>
      <c r="J38" s="118"/>
      <c r="K38" s="118"/>
      <c r="L38" s="119"/>
      <c r="M38" s="113"/>
    </row>
    <row r="39">
      <c r="A39" s="102"/>
      <c r="B39" s="93" t="s">
        <v>94</v>
      </c>
      <c r="C39" s="117"/>
      <c r="D39" s="118"/>
      <c r="E39" s="118"/>
      <c r="F39" s="118"/>
      <c r="G39" s="118"/>
      <c r="H39" s="118"/>
      <c r="I39" s="118"/>
      <c r="J39" s="118"/>
      <c r="K39" s="118"/>
      <c r="L39" s="119"/>
      <c r="M39" s="113"/>
    </row>
    <row r="40">
      <c r="A40" s="86"/>
      <c r="B40" s="93" t="s">
        <v>95</v>
      </c>
      <c r="C40" s="117"/>
      <c r="D40" s="118"/>
      <c r="E40" s="118"/>
      <c r="F40" s="118"/>
      <c r="G40" s="118"/>
      <c r="H40" s="118"/>
      <c r="I40" s="118"/>
      <c r="J40" s="118"/>
      <c r="K40" s="118"/>
      <c r="L40" s="119"/>
      <c r="M40" s="113"/>
    </row>
  </sheetData>
  <mergeCells count="20">
    <mergeCell ref="C1:D1"/>
    <mergeCell ref="E1:F1"/>
    <mergeCell ref="G1:H1"/>
    <mergeCell ref="I1:J1"/>
    <mergeCell ref="K1:L1"/>
    <mergeCell ref="A3:L3"/>
    <mergeCell ref="A4:A6"/>
    <mergeCell ref="A7:A9"/>
    <mergeCell ref="A10:A12"/>
    <mergeCell ref="A13:A15"/>
    <mergeCell ref="A16:A17"/>
    <mergeCell ref="A18:A19"/>
    <mergeCell ref="A20:A22"/>
    <mergeCell ref="A23:A25"/>
    <mergeCell ref="A26:L26"/>
    <mergeCell ref="A27:A29"/>
    <mergeCell ref="A30:A32"/>
    <mergeCell ref="A33:L33"/>
    <mergeCell ref="A34:A36"/>
    <mergeCell ref="A38:A40"/>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docProps/app.xml><?xml version="1.0" encoding="utf-8"?>
<Properties xmlns="http://schemas.openxmlformats.org/officeDocument/2006/extended-properties" xmlns:vt="http://schemas.openxmlformats.org/officeDocument/2006/docPropsVTypes">
  <Application>ONLYOFFICE/6.1.0.83</Application>
  <Company>ARCEP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lhaugeard</cp:lastModifiedBy>
  <cp:revision>11</cp:revision>
  <dcterms:created xsi:type="dcterms:W3CDTF">2021-03-24T14:12:08Z</dcterms:created>
  <dcterms:modified xsi:type="dcterms:W3CDTF">2021-07-21T16:08:07Z</dcterms:modified>
</cp:coreProperties>
</file>