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P:\arcep\QoS+\"/>
    </mc:Choice>
  </mc:AlternateContent>
  <xr:revisionPtr revIDLastSave="0" documentId="13_ncr:1_{46D90C0B-BB33-4BB4-B4DE-1D6555B3F99A}" xr6:coauthVersionLast="47" xr6:coauthVersionMax="47" xr10:uidLastSave="{00000000-0000-0000-0000-000000000000}"/>
  <bookViews>
    <workbookView xWindow="-120" yWindow="-120" windowWidth="29040" windowHeight="15840" activeTab="3"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4" l="1"/>
  <c r="K32" i="4"/>
  <c r="K30" i="4"/>
  <c r="K29" i="4"/>
  <c r="K22" i="4"/>
  <c r="L36" i="7"/>
  <c r="K36" i="7"/>
  <c r="J36" i="7"/>
  <c r="I36" i="7"/>
  <c r="H36" i="7"/>
  <c r="G36" i="7"/>
  <c r="F36" i="7"/>
  <c r="E36" i="7"/>
  <c r="M36" i="7" s="1"/>
  <c r="D36" i="7"/>
  <c r="C36" i="7"/>
  <c r="M35" i="7"/>
  <c r="M34" i="7"/>
  <c r="M33" i="7"/>
  <c r="M26" i="7"/>
  <c r="M19" i="7"/>
  <c r="M18" i="7"/>
  <c r="M17" i="7"/>
  <c r="M16" i="7"/>
  <c r="L15" i="7"/>
  <c r="K15" i="7"/>
  <c r="J15" i="7"/>
  <c r="I15" i="7"/>
  <c r="H15" i="7"/>
  <c r="G15" i="7"/>
  <c r="F15" i="7"/>
  <c r="E15" i="7"/>
  <c r="D15" i="7"/>
  <c r="C15" i="7"/>
  <c r="M15" i="7" s="1"/>
  <c r="M14" i="7"/>
  <c r="M13" i="7"/>
  <c r="L12" i="7"/>
  <c r="K12" i="7"/>
  <c r="J12" i="7"/>
  <c r="I12" i="7"/>
  <c r="H12" i="7"/>
  <c r="G12" i="7"/>
  <c r="F12" i="7"/>
  <c r="E12" i="7"/>
  <c r="M12" i="7" s="1"/>
  <c r="D12" i="7"/>
  <c r="C12" i="7"/>
  <c r="M11" i="7"/>
  <c r="M10" i="7"/>
  <c r="H42" i="6"/>
  <c r="G42" i="6"/>
  <c r="F42" i="6"/>
  <c r="E42" i="6"/>
  <c r="D42" i="6"/>
  <c r="C42" i="6"/>
  <c r="I41" i="6"/>
  <c r="I40" i="6"/>
  <c r="H39" i="6"/>
  <c r="G39" i="6"/>
  <c r="F39" i="6"/>
  <c r="E39" i="6"/>
  <c r="C39" i="6"/>
  <c r="I38" i="6"/>
  <c r="I37" i="6"/>
  <c r="H36" i="6"/>
  <c r="G36" i="6"/>
  <c r="F36" i="6"/>
  <c r="E36" i="6"/>
  <c r="C36" i="6"/>
  <c r="I35" i="6"/>
  <c r="I34" i="6"/>
  <c r="I33" i="6"/>
  <c r="H32" i="6"/>
  <c r="G32" i="6"/>
  <c r="F32" i="6"/>
  <c r="E32" i="6"/>
  <c r="D32" i="6"/>
  <c r="C32" i="6"/>
  <c r="I31" i="6"/>
  <c r="I30" i="6"/>
  <c r="H29" i="6"/>
  <c r="G29" i="6"/>
  <c r="F29" i="6"/>
  <c r="E29" i="6"/>
  <c r="D29" i="6"/>
  <c r="C29" i="6"/>
  <c r="I28" i="6"/>
  <c r="I27" i="6"/>
  <c r="I26" i="6"/>
  <c r="I25" i="6"/>
  <c r="I24" i="6"/>
  <c r="I23" i="6"/>
  <c r="I22" i="6"/>
  <c r="I21" i="6"/>
  <c r="I20" i="6"/>
  <c r="I19" i="6"/>
  <c r="I18" i="6"/>
  <c r="I17" i="6"/>
  <c r="I16" i="6"/>
  <c r="I14" i="6"/>
  <c r="I13" i="6"/>
  <c r="I11" i="6"/>
  <c r="I10" i="6"/>
  <c r="I8" i="6"/>
  <c r="I7" i="6"/>
  <c r="I6" i="6"/>
  <c r="I5" i="6"/>
  <c r="I4" i="6"/>
  <c r="J25" i="5"/>
  <c r="I25" i="5"/>
  <c r="H25" i="5"/>
  <c r="G25" i="5"/>
  <c r="F25" i="5"/>
  <c r="E25" i="5"/>
  <c r="D25" i="5"/>
  <c r="C25" i="5"/>
  <c r="K24" i="5"/>
  <c r="K23" i="5"/>
  <c r="J22" i="5"/>
  <c r="I22" i="5"/>
  <c r="H22" i="5"/>
  <c r="G22" i="5"/>
  <c r="F22" i="5"/>
  <c r="E22" i="5"/>
  <c r="D22" i="5"/>
  <c r="C22" i="5"/>
  <c r="K21" i="5"/>
  <c r="K20" i="5"/>
  <c r="J19" i="5"/>
  <c r="I19" i="5"/>
  <c r="H19" i="5"/>
  <c r="G19" i="5"/>
  <c r="F19" i="5"/>
  <c r="E19" i="5"/>
  <c r="D19" i="5"/>
  <c r="C19" i="5"/>
  <c r="K18" i="5"/>
  <c r="K17" i="5"/>
  <c r="J16" i="5"/>
  <c r="I16" i="5"/>
  <c r="H16" i="5"/>
  <c r="G16" i="5"/>
  <c r="F16" i="5"/>
  <c r="E16" i="5"/>
  <c r="D16" i="5"/>
  <c r="C16" i="5"/>
  <c r="K15" i="5"/>
  <c r="K14" i="5"/>
  <c r="K13" i="5"/>
  <c r="K12" i="5"/>
  <c r="J11" i="5"/>
  <c r="I11" i="5"/>
  <c r="H11" i="5"/>
  <c r="G11" i="5"/>
  <c r="F11" i="5"/>
  <c r="E11" i="5"/>
  <c r="C11" i="5"/>
  <c r="K10" i="5"/>
  <c r="K9" i="5"/>
  <c r="K8" i="5"/>
  <c r="K7" i="5"/>
  <c r="J6" i="5"/>
  <c r="I6" i="5"/>
  <c r="H6" i="5"/>
  <c r="G6" i="5"/>
  <c r="F6" i="5"/>
  <c r="E6" i="5"/>
  <c r="D6" i="5"/>
  <c r="C6" i="5"/>
  <c r="K5" i="5"/>
  <c r="K4" i="5"/>
  <c r="K41" i="4"/>
  <c r="K38" i="4"/>
  <c r="K37" i="4"/>
  <c r="K36" i="4"/>
  <c r="K34" i="4"/>
  <c r="K28" i="4"/>
  <c r="K26" i="4"/>
  <c r="K25" i="4"/>
  <c r="K24" i="4"/>
  <c r="K21" i="4"/>
  <c r="K16" i="4"/>
  <c r="K15" i="4"/>
  <c r="K14" i="4"/>
  <c r="K13" i="4"/>
  <c r="I36" i="6" l="1"/>
  <c r="K16" i="5"/>
  <c r="K6" i="5"/>
  <c r="K19" i="5"/>
  <c r="K22" i="5"/>
  <c r="K11" i="5"/>
  <c r="K25" i="5"/>
  <c r="I12" i="6"/>
  <c r="I39" i="6"/>
  <c r="I15" i="6"/>
  <c r="I9" i="6"/>
  <c r="I42" i="6"/>
  <c r="I29" i="6"/>
  <c r="I32" i="6"/>
  <c r="K42" i="4"/>
  <c r="K40" i="4"/>
  <c r="K18" i="4"/>
  <c r="K20" i="4"/>
  <c r="K19" i="4"/>
  <c r="K10" i="4"/>
  <c r="K11" i="4"/>
  <c r="K7" i="4"/>
  <c r="K31" i="4"/>
  <c r="K12" i="4"/>
  <c r="K23" i="4"/>
  <c r="K17" i="4"/>
  <c r="K27" i="4"/>
  <c r="K35" i="4"/>
  <c r="K39" i="4"/>
  <c r="K4" i="4"/>
  <c r="K5" i="4"/>
  <c r="K6" i="4"/>
  <c r="K8" i="4" l="1"/>
  <c r="K9" i="4"/>
  <c r="B26" i="1" l="1"/>
</calcChain>
</file>

<file path=xl/sharedStrings.xml><?xml version="1.0" encoding="utf-8"?>
<sst xmlns="http://schemas.openxmlformats.org/spreadsheetml/2006/main" count="471" uniqueCount="109">
  <si>
    <t>Tableur de restitution des indicateurs de qualité de service prévus par la décision n°2020-1432</t>
  </si>
  <si>
    <t>Nom de l'opérateur d'infrastructure</t>
  </si>
  <si>
    <t>SIEA</t>
  </si>
  <si>
    <t>Code opérateur L.33-1 (2 à 5 caractères)</t>
  </si>
  <si>
    <t>LI</t>
  </si>
  <si>
    <t>Année mesurée</t>
  </si>
  <si>
    <t>2021</t>
  </si>
  <si>
    <t>Ex. format : 2021</t>
  </si>
  <si>
    <t>Mois/trimestre mesuré</t>
  </si>
  <si>
    <t>8</t>
  </si>
  <si>
    <t>Ex. format : 
- restitution mensuelle (ex pour avril) : 4
- restitution trimestrielle : T2</t>
  </si>
  <si>
    <t>Contacts</t>
  </si>
  <si>
    <t>ROGUET Anne-Lou</t>
  </si>
  <si>
    <r>
      <t xml:space="preserve">01 40 47 71 43 </t>
    </r>
    <r>
      <rPr>
        <i/>
        <sz val="10"/>
        <color theme="1"/>
        <rFont val="Calibri"/>
        <scheme val="minor"/>
      </rPr>
      <t>(Indicateurs communs à tous les accès)</t>
    </r>
  </si>
  <si>
    <t>TCHIBOUKDJIAN Victor</t>
  </si>
  <si>
    <r>
      <t xml:space="preserve">01 40 47 71 77 </t>
    </r>
    <r>
      <rPr>
        <i/>
        <sz val="10"/>
        <color indexed="64"/>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</si>
  <si>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</si>
  <si>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</si>
  <si>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</si>
  <si>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</si>
  <si>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</si>
  <si>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</si>
  <si>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</si>
  <si>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</si>
  <si>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</si>
  <si>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</si>
  <si>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</si>
  <si>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</si>
  <si>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</si>
  <si>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</si>
  <si>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</si>
  <si>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</si>
  <si>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</si>
  <si>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</si>
  <si>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</si>
  <si>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</si>
  <si>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</si>
  <si>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</si>
  <si>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</si>
  <si>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</si>
  <si>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</si>
  <si>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</si>
  <si>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</si>
  <si>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</si>
  <si>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</si>
  <si>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</si>
  <si>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</si>
  <si>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</si>
  <si>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</si>
  <si>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</si>
  <si>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</si>
  <si>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</si>
  <si>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</si>
  <si>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</si>
  <si>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</si>
  <si>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</si>
  <si>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</si>
  <si>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</si>
  <si>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</si>
  <si>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</si>
  <si>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</si>
  <si>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</si>
  <si>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</si>
  <si>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</si>
  <si>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</si>
  <si>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</si>
  <si>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</si>
  <si>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</si>
  <si>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</si>
  <si>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</si>
  <si>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</si>
  <si>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</si>
  <si>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</si>
  <si>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</si>
  <si>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</si>
  <si>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</si>
  <si>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</si>
  <si>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 xml:space="preserve"> Délai d'envoi du compte-rendu de mise en service commerciale de la ligne par l'OC</t>
  </si>
  <si>
    <t>Taux de commande qui font l'objet d'un réapprovisionnement à chaud - Origine OI et OC</t>
  </si>
  <si>
    <t>Taux d'indisponibilité de l'assistance téléphonique</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</si>
  <si>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</si>
  <si>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</si>
  <si>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</si>
  <si>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</si>
  <si>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maximum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</si>
  <si>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</si>
  <si>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</si>
  <si>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</si>
  <si>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</si>
  <si>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</si>
  <si>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</si>
  <si>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</si>
  <si>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</si>
  <si>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</si>
  <si>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</si>
  <si>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Dénominateur</t>
  </si>
  <si>
    <t>Taux</t>
  </si>
  <si>
    <t>80e centile</t>
  </si>
  <si>
    <t>95e centile</t>
  </si>
  <si>
    <t>Délai moyen</t>
  </si>
  <si>
    <t>50e centile</t>
  </si>
  <si>
    <t>Délai d'envoi du compte-rendu de mise en service commerciale de la ligne par l'OC</t>
  </si>
  <si>
    <t>Bouygues Telecom</t>
  </si>
  <si>
    <t>Free</t>
  </si>
  <si>
    <t>Orange</t>
  </si>
  <si>
    <t>SFR</t>
  </si>
  <si>
    <t xml:space="preserve">… </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</si>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</sst>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_-;\-* #,##0.00\ _€_-;_-* &quot;-&quot;??\ _€_-;_-@_-"/>
  </numFmts>
  <fonts count="38" x14ac:knownFonts="1">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color indexed="64"/>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0"/>
      <color indexed="64"/>
      <name val="Arial"/>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color indexed="64"/>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dashed">
        <color theme="1"/>
      </left>
      <right/>
      <top style="hair">
        <color theme="1"/>
      </top>
      <bottom style="hair">
        <color theme="1"/>
      </bottom>
      <diagonal/>
    </border>
    <border>
      <left/>
      <right style="hair">
        <color theme="1"/>
      </right>
      <top style="hair">
        <color theme="1"/>
      </top>
      <bottom style="hair">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
      <left style="hair">
        <color theme="1"/>
      </left>
      <right/>
      <top style="dashed">
        <color theme="1"/>
      </top>
      <bottom style="hair">
        <color theme="1"/>
      </bottom>
      <diagonal/>
    </border>
    <border>
      <left style="hair">
        <color theme="1"/>
      </left>
      <right/>
      <top style="hair">
        <color theme="1"/>
      </top>
      <bottom style="hair">
        <color theme="1"/>
      </bottom>
      <diagonal/>
    </border>
    <border>
      <left style="dashed">
        <color theme="1"/>
      </left>
      <right/>
      <top style="dashed">
        <color theme="1"/>
      </top>
      <bottom style="hair">
        <color theme="1"/>
      </bottom>
      <diagonal/>
    </border>
    <border>
      <left/>
      <right style="hair">
        <color theme="1"/>
      </right>
      <top style="dashed">
        <color theme="1"/>
      </top>
      <bottom style="hair">
        <color theme="1"/>
      </bottom>
      <diagonal/>
    </border>
    <border>
      <left style="hair">
        <color theme="1"/>
      </left>
      <right style="dashed">
        <color theme="1"/>
      </right>
      <top style="hair">
        <color theme="1"/>
      </top>
      <bottom style="dashed">
        <color theme="1"/>
      </bottom>
      <diagonal/>
    </border>
  </borders>
  <cellStyleXfs count="214">
    <xf numFmtId="0" fontId="0" fillId="0" borderId="0"/>
    <xf numFmtId="0" fontId="35" fillId="2" borderId="0" applyNumberFormat="0" applyBorder="0"/>
    <xf numFmtId="0" fontId="35" fillId="2" borderId="0" applyNumberFormat="0" applyBorder="0"/>
    <xf numFmtId="0" fontId="35" fillId="3" borderId="0" applyNumberFormat="0" applyBorder="0"/>
    <xf numFmtId="0" fontId="35" fillId="3" borderId="0" applyNumberFormat="0" applyBorder="0"/>
    <xf numFmtId="0" fontId="35" fillId="4" borderId="0" applyNumberFormat="0" applyBorder="0"/>
    <xf numFmtId="0" fontId="35" fillId="4" borderId="0" applyNumberFormat="0" applyBorder="0"/>
    <xf numFmtId="0" fontId="35" fillId="5" borderId="0" applyNumberFormat="0" applyBorder="0"/>
    <xf numFmtId="0" fontId="35" fillId="5" borderId="0" applyNumberFormat="0" applyBorder="0"/>
    <xf numFmtId="0" fontId="35" fillId="6" borderId="0" applyNumberFormat="0" applyBorder="0"/>
    <xf numFmtId="0" fontId="35" fillId="6" borderId="0" applyNumberFormat="0" applyBorder="0"/>
    <xf numFmtId="0" fontId="35" fillId="7" borderId="0" applyNumberFormat="0" applyBorder="0"/>
    <xf numFmtId="0" fontId="35" fillId="7" borderId="0" applyNumberFormat="0" applyBorder="0"/>
    <xf numFmtId="0" fontId="35" fillId="8" borderId="0" applyNumberFormat="0" applyBorder="0"/>
    <xf numFmtId="0" fontId="35" fillId="8" borderId="0" applyNumberFormat="0" applyBorder="0"/>
    <xf numFmtId="0" fontId="35" fillId="9" borderId="0" applyNumberFormat="0" applyBorder="0"/>
    <xf numFmtId="0" fontId="35" fillId="9" borderId="0" applyNumberFormat="0" applyBorder="0"/>
    <xf numFmtId="0" fontId="35" fillId="10" borderId="0" applyNumberFormat="0" applyBorder="0"/>
    <xf numFmtId="0" fontId="35" fillId="10" borderId="0" applyNumberFormat="0" applyBorder="0"/>
    <xf numFmtId="0" fontId="35" fillId="11" borderId="0" applyNumberFormat="0" applyBorder="0"/>
    <xf numFmtId="0" fontId="35" fillId="11" borderId="0" applyNumberFormat="0" applyBorder="0"/>
    <xf numFmtId="0" fontId="35" fillId="12" borderId="0" applyNumberFormat="0" applyBorder="0"/>
    <xf numFmtId="0" fontId="35" fillId="12" borderId="0" applyNumberFormat="0" applyBorder="0"/>
    <xf numFmtId="0" fontId="35" fillId="13" borderId="0" applyNumberFormat="0" applyBorder="0"/>
    <xf numFmtId="0" fontId="35" fillId="13" borderId="0" applyNumberFormat="0" applyBorder="0"/>
    <xf numFmtId="0" fontId="1" fillId="14" borderId="0" applyNumberFormat="0" applyBorder="0"/>
    <xf numFmtId="0" fontId="1" fillId="14" borderId="0" applyNumberFormat="0" applyBorder="0"/>
    <xf numFmtId="0" fontId="1" fillId="14" borderId="0" applyNumberFormat="0" applyBorder="0"/>
    <xf numFmtId="0" fontId="1" fillId="15" borderId="0" applyNumberFormat="0" applyBorder="0"/>
    <xf numFmtId="0" fontId="1" fillId="15" borderId="0" applyNumberFormat="0" applyBorder="0"/>
    <xf numFmtId="0" fontId="1" fillId="15" borderId="0" applyNumberFormat="0" applyBorder="0"/>
    <xf numFmtId="0" fontId="1" fillId="16" borderId="0" applyNumberFormat="0" applyBorder="0"/>
    <xf numFmtId="0" fontId="1" fillId="16" borderId="0" applyNumberFormat="0" applyBorder="0"/>
    <xf numFmtId="0" fontId="1" fillId="16" borderId="0" applyNumberFormat="0" applyBorder="0"/>
    <xf numFmtId="0" fontId="1" fillId="17" borderId="0" applyNumberFormat="0" applyBorder="0"/>
    <xf numFmtId="0" fontId="1" fillId="17" borderId="0" applyNumberFormat="0" applyBorder="0"/>
    <xf numFmtId="0" fontId="1" fillId="17" borderId="0" applyNumberFormat="0" applyBorder="0"/>
    <xf numFmtId="0" fontId="1" fillId="18" borderId="0" applyNumberFormat="0" applyBorder="0"/>
    <xf numFmtId="0" fontId="1" fillId="18" borderId="0" applyNumberFormat="0" applyBorder="0"/>
    <xf numFmtId="0" fontId="1" fillId="18" borderId="0" applyNumberFormat="0" applyBorder="0"/>
    <xf numFmtId="0" fontId="1" fillId="19" borderId="0" applyNumberFormat="0" applyBorder="0"/>
    <xf numFmtId="0" fontId="1" fillId="19" borderId="0" applyNumberFormat="0" applyBorder="0"/>
    <xf numFmtId="0" fontId="1" fillId="19" borderId="0" applyNumberFormat="0" applyBorder="0"/>
    <xf numFmtId="0" fontId="1" fillId="20" borderId="0" applyNumberFormat="0" applyBorder="0"/>
    <xf numFmtId="0" fontId="1" fillId="20" borderId="0" applyNumberFormat="0" applyBorder="0"/>
    <xf numFmtId="0" fontId="1" fillId="21" borderId="0" applyNumberFormat="0" applyBorder="0"/>
    <xf numFmtId="0" fontId="1" fillId="21" borderId="0" applyNumberFormat="0" applyBorder="0"/>
    <xf numFmtId="0" fontId="1" fillId="22" borderId="0" applyNumberFormat="0" applyBorder="0"/>
    <xf numFmtId="0" fontId="1" fillId="22" borderId="0" applyNumberFormat="0" applyBorder="0"/>
    <xf numFmtId="0" fontId="1" fillId="23" borderId="0" applyNumberFormat="0" applyBorder="0"/>
    <xf numFmtId="0" fontId="1" fillId="23" borderId="0" applyNumberFormat="0" applyBorder="0"/>
    <xf numFmtId="0" fontId="1" fillId="24" borderId="0" applyNumberFormat="0" applyBorder="0"/>
    <xf numFmtId="0" fontId="1" fillId="24" borderId="0" applyNumberFormat="0" applyBorder="0"/>
    <xf numFmtId="0" fontId="1" fillId="25" borderId="0" applyNumberFormat="0" applyBorder="0"/>
    <xf numFmtId="0" fontId="1" fillId="25" borderId="0" applyNumberFormat="0" applyBorder="0"/>
    <xf numFmtId="0" fontId="2" fillId="0" borderId="0" applyNumberFormat="0" applyFill="0" applyBorder="0"/>
    <xf numFmtId="0" fontId="2" fillId="0" borderId="0" applyNumberFormat="0" applyFill="0" applyBorder="0"/>
    <xf numFmtId="0" fontId="3" fillId="26" borderId="1" applyNumberFormat="0"/>
    <xf numFmtId="0" fontId="3" fillId="26" borderId="1" applyNumberFormat="0"/>
    <xf numFmtId="0" fontId="4" fillId="0" borderId="2" applyNumberFormat="0" applyFill="0"/>
    <xf numFmtId="0" fontId="4" fillId="0" borderId="2" applyNumberFormat="0" applyFill="0"/>
    <xf numFmtId="0" fontId="35" fillId="27" borderId="3" applyNumberFormat="0" applyFont="0"/>
    <xf numFmtId="0" fontId="35" fillId="27" borderId="3" applyNumberFormat="0" applyFont="0"/>
    <xf numFmtId="0" fontId="35" fillId="27" borderId="3" applyNumberFormat="0" applyFont="0"/>
    <xf numFmtId="0" fontId="5" fillId="28" borderId="1" applyNumberFormat="0"/>
    <xf numFmtId="0" fontId="5" fillId="28" borderId="1" applyNumberFormat="0"/>
    <xf numFmtId="0" fontId="6" fillId="0" borderId="0"/>
    <xf numFmtId="0" fontId="6" fillId="0" borderId="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8" fillId="29" borderId="0" applyNumberFormat="0" applyBorder="0"/>
    <xf numFmtId="0" fontId="8" fillId="29" borderId="0" applyNumberFormat="0" applyBorder="0"/>
    <xf numFmtId="0" fontId="9" fillId="0" borderId="0" applyNumberFormat="0" applyFill="0" applyBorder="0"/>
    <xf numFmtId="0" fontId="10" fillId="0" borderId="0" applyNumberFormat="0" applyFill="0" applyBorder="0">
      <alignment vertical="top"/>
    </xf>
    <xf numFmtId="164" fontId="35" fillId="0" borderId="0" applyFont="0" applyFill="0" applyBorder="0"/>
    <xf numFmtId="164" fontId="35" fillId="0" borderId="0" applyFont="0" applyFill="0" applyBorder="0"/>
    <xf numFmtId="164" fontId="35" fillId="0" borderId="0" applyFont="0" applyFill="0" applyBorder="0"/>
    <xf numFmtId="164" fontId="35" fillId="0" borderId="0" applyFont="0" applyFill="0" applyBorder="0"/>
    <xf numFmtId="0" fontId="11" fillId="30" borderId="0" applyNumberFormat="0" applyBorder="0"/>
    <xf numFmtId="0" fontId="11" fillId="30" borderId="0" applyNumberFormat="0" applyBorder="0"/>
    <xf numFmtId="0" fontId="11" fillId="30" borderId="0" applyNumberFormat="0" applyBorder="0"/>
    <xf numFmtId="0" fontId="35"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5" fillId="0" borderId="0"/>
    <xf numFmtId="0" fontId="6" fillId="0" borderId="0"/>
    <xf numFmtId="0" fontId="35"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4" fillId="0" borderId="0"/>
    <xf numFmtId="0" fontId="12" fillId="0" borderId="0"/>
    <xf numFmtId="0" fontId="35" fillId="0" borderId="0"/>
    <xf numFmtId="0" fontId="14" fillId="0" borderId="0"/>
    <xf numFmtId="0" fontId="35"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35" fillId="0" borderId="0"/>
    <xf numFmtId="0" fontId="14"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14"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5" fillId="0" borderId="0"/>
    <xf numFmtId="0" fontId="12" fillId="0" borderId="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12" fillId="0" borderId="0" applyFont="0" applyFill="0" applyBorder="0"/>
    <xf numFmtId="9" fontId="6" fillId="0" borderId="0" applyFont="0" applyFill="0" applyBorder="0"/>
    <xf numFmtId="9" fontId="6"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0" fontId="15" fillId="31" borderId="0" applyNumberFormat="0" applyBorder="0"/>
    <xf numFmtId="0" fontId="15" fillId="31" borderId="0" applyNumberFormat="0" applyBorder="0"/>
    <xf numFmtId="0" fontId="16" fillId="26" borderId="4" applyNumberFormat="0"/>
    <xf numFmtId="0" fontId="16" fillId="26" borderId="4" applyNumberFormat="0"/>
    <xf numFmtId="0" fontId="17" fillId="0" borderId="0" applyNumberFormat="0" applyFill="0" applyBorder="0"/>
    <xf numFmtId="0" fontId="17" fillId="0" borderId="0" applyNumberFormat="0" applyFill="0" applyBorder="0"/>
    <xf numFmtId="0" fontId="18" fillId="0" borderId="0" applyNumberFormat="0" applyFill="0" applyBorder="0"/>
    <xf numFmtId="0" fontId="19" fillId="0" borderId="0" applyNumberFormat="0" applyFill="0" applyBorder="0"/>
    <xf numFmtId="0" fontId="20" fillId="0" borderId="5" applyNumberFormat="0" applyFill="0"/>
    <xf numFmtId="0" fontId="20" fillId="0" borderId="5" applyNumberFormat="0" applyFill="0"/>
    <xf numFmtId="0" fontId="21" fillId="0" borderId="6" applyNumberFormat="0" applyFill="0"/>
    <xf numFmtId="0" fontId="21" fillId="0" borderId="6" applyNumberFormat="0" applyFill="0"/>
    <xf numFmtId="0" fontId="22" fillId="0" borderId="7" applyNumberFormat="0" applyFill="0"/>
    <xf numFmtId="0" fontId="22" fillId="0" borderId="7" applyNumberFormat="0" applyFill="0"/>
    <xf numFmtId="0" fontId="22" fillId="0" borderId="0" applyNumberFormat="0" applyFill="0" applyBorder="0"/>
    <xf numFmtId="0" fontId="22" fillId="0" borderId="0" applyNumberFormat="0" applyFill="0" applyBorder="0"/>
    <xf numFmtId="0" fontId="23" fillId="0" borderId="8" applyNumberFormat="0" applyFill="0"/>
    <xf numFmtId="0" fontId="23" fillId="0" borderId="8" applyNumberFormat="0" applyFill="0"/>
    <xf numFmtId="0" fontId="24" fillId="32" borderId="9" applyNumberFormat="0"/>
    <xf numFmtId="0" fontId="24" fillId="32" borderId="9" applyNumberFormat="0"/>
  </cellStyleXfs>
  <cellXfs count="134">
    <xf numFmtId="0" fontId="0" fillId="0" borderId="0" xfId="0"/>
    <xf numFmtId="0" fontId="0" fillId="0" borderId="0" xfId="0" applyAlignment="1">
      <alignment horizontal="center" vertical="center"/>
    </xf>
    <xf numFmtId="0" fontId="26"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lignment horizontal="center" vertical="center"/>
    </xf>
    <xf numFmtId="0" fontId="27" fillId="34" borderId="14" xfId="0" applyFont="1" applyFill="1" applyBorder="1" applyAlignment="1">
      <alignment horizontal="center" vertical="center" wrapText="1"/>
    </xf>
    <xf numFmtId="0" fontId="28" fillId="34" borderId="13" xfId="80" applyFont="1" applyFill="1" applyBorder="1" applyAlignment="1">
      <alignment horizontal="center" vertical="center" wrapText="1"/>
    </xf>
    <xf numFmtId="49" fontId="0" fillId="35" borderId="16" xfId="0" applyNumberFormat="1" applyFill="1" applyBorder="1" applyAlignment="1">
      <alignment horizontal="center" vertical="center"/>
    </xf>
    <xf numFmtId="0" fontId="27" fillId="34" borderId="0" xfId="0" applyFont="1" applyFill="1" applyAlignment="1">
      <alignment horizontal="center" vertical="center"/>
    </xf>
    <xf numFmtId="0" fontId="27" fillId="34" borderId="14" xfId="0" applyFont="1" applyFill="1" applyBorder="1" applyAlignment="1">
      <alignment horizontal="left" vertical="center"/>
    </xf>
    <xf numFmtId="0" fontId="26" fillId="34" borderId="17" xfId="0" applyFont="1" applyFill="1" applyBorder="1" applyAlignment="1">
      <alignment horizontal="center" vertical="center" wrapText="1"/>
    </xf>
    <xf numFmtId="0" fontId="27" fillId="34" borderId="18" xfId="0" applyFont="1" applyFill="1" applyBorder="1" applyAlignment="1">
      <alignment horizontal="center" vertical="center"/>
    </xf>
    <xf numFmtId="0" fontId="27" fillId="34" borderId="19" xfId="0" applyFont="1" applyFill="1" applyBorder="1" applyAlignment="1">
      <alignment horizontal="left" vertical="center" wrapText="1"/>
    </xf>
    <xf numFmtId="0" fontId="9" fillId="34" borderId="0" xfId="80" applyFont="1" applyFill="1" applyAlignment="1">
      <alignment horizontal="center" vertical="center" wrapText="1"/>
    </xf>
    <xf numFmtId="0" fontId="29"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ont="1" applyFill="1" applyBorder="1" applyAlignment="1">
      <alignment horizontal="center" vertical="center"/>
    </xf>
    <xf numFmtId="0" fontId="27" fillId="34" borderId="22" xfId="0" applyFont="1" applyFill="1" applyBorder="1" applyAlignment="1">
      <alignment horizontal="center" vertical="center" wrapText="1"/>
    </xf>
    <xf numFmtId="0" fontId="9" fillId="34" borderId="16" xfId="80" applyFont="1" applyFill="1" applyBorder="1" applyAlignment="1">
      <alignment horizontal="center" vertical="center"/>
    </xf>
    <xf numFmtId="0" fontId="27" fillId="34" borderId="16" xfId="0" applyFont="1" applyFill="1" applyBorder="1" applyAlignment="1">
      <alignment horizontal="center" vertical="center" wrapText="1"/>
    </xf>
    <xf numFmtId="0" fontId="9" fillId="34" borderId="21" xfId="80" applyFont="1" applyFill="1" applyBorder="1" applyAlignment="1">
      <alignment horizontal="center" vertical="center"/>
    </xf>
    <xf numFmtId="0" fontId="9" fillId="0" borderId="22" xfId="80" applyFont="1" applyBorder="1" applyAlignment="1">
      <alignment horizontal="center" vertical="center"/>
    </xf>
    <xf numFmtId="0" fontId="0" fillId="36" borderId="23" xfId="0" applyFill="1" applyBorder="1" applyAlignment="1">
      <alignment horizontal="center" vertical="center" wrapText="1"/>
    </xf>
    <xf numFmtId="0" fontId="27"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7"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7" fillId="34" borderId="27" xfId="0" applyFont="1" applyFill="1" applyBorder="1" applyAlignment="1">
      <alignment horizontal="left" vertical="center" wrapText="1"/>
    </xf>
    <xf numFmtId="0" fontId="30"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3" fillId="40" borderId="20" xfId="0" applyNumberFormat="1" applyFont="1" applyFill="1" applyBorder="1" applyAlignment="1">
      <alignment horizontal="center" vertical="center"/>
    </xf>
    <xf numFmtId="49" fontId="0" fillId="35" borderId="15" xfId="0" applyNumberFormat="1" applyFill="1" applyBorder="1" applyAlignment="1">
      <alignment vertical="center"/>
    </xf>
    <xf numFmtId="49" fontId="0" fillId="35" borderId="27" xfId="0" applyNumberFormat="1" applyFill="1" applyBorder="1" applyAlignment="1">
      <alignment vertical="center"/>
    </xf>
    <xf numFmtId="49" fontId="0" fillId="35" borderId="27" xfId="0" applyNumberFormat="1" applyFill="1" applyBorder="1" applyAlignment="1">
      <alignment horizontal="center" vertical="center"/>
    </xf>
    <xf numFmtId="49" fontId="0" fillId="35" borderId="27" xfId="0" applyNumberFormat="1" applyFill="1" applyBorder="1" applyAlignment="1">
      <alignment vertical="center" wrapText="1"/>
    </xf>
    <xf numFmtId="49" fontId="23" fillId="0" borderId="16" xfId="0" applyNumberFormat="1" applyFont="1" applyBorder="1" applyAlignment="1">
      <alignment horizontal="center" vertical="center"/>
    </xf>
    <xf numFmtId="49" fontId="23" fillId="0" borderId="16" xfId="0" applyNumberFormat="1" applyFont="1" applyBorder="1" applyAlignment="1">
      <alignment horizontal="center" vertical="center" wrapText="1"/>
    </xf>
    <xf numFmtId="49" fontId="0" fillId="35" borderId="16" xfId="0" applyNumberFormat="1" applyFill="1" applyBorder="1" applyAlignment="1">
      <alignment vertical="center"/>
    </xf>
    <xf numFmtId="49" fontId="0" fillId="0" borderId="0" xfId="0" applyNumberFormat="1"/>
    <xf numFmtId="49" fontId="0" fillId="35" borderId="0" xfId="0" applyNumberFormat="1" applyFill="1"/>
    <xf numFmtId="49" fontId="0" fillId="0" borderId="0" xfId="0" applyNumberFormat="1" applyAlignment="1">
      <alignment horizontal="center" vertical="center"/>
    </xf>
    <xf numFmtId="49" fontId="23" fillId="42" borderId="31" xfId="0" applyNumberFormat="1" applyFont="1" applyFill="1" applyBorder="1" applyAlignment="1">
      <alignment horizontal="center" vertical="center"/>
    </xf>
    <xf numFmtId="49" fontId="23" fillId="43" borderId="32" xfId="0" applyNumberFormat="1" applyFont="1" applyFill="1" applyBorder="1" applyAlignment="1">
      <alignment horizontal="center" vertical="center"/>
    </xf>
    <xf numFmtId="49" fontId="0" fillId="35" borderId="22" xfId="0" applyNumberFormat="1" applyFill="1" applyBorder="1" applyAlignment="1">
      <alignment horizontal="center" vertical="center"/>
    </xf>
    <xf numFmtId="0" fontId="0" fillId="0" borderId="0" xfId="0" applyAlignment="1">
      <alignment horizontal="center" vertical="center" wrapText="1"/>
    </xf>
    <xf numFmtId="0" fontId="32" fillId="0" borderId="0" xfId="0" applyFont="1" applyAlignment="1">
      <alignment horizontal="center" vertical="center" wrapText="1"/>
    </xf>
    <xf numFmtId="0" fontId="0" fillId="34" borderId="0" xfId="0" applyFill="1" applyAlignment="1">
      <alignment horizontal="center" vertical="center" wrapText="1"/>
    </xf>
    <xf numFmtId="0" fontId="33" fillId="0" borderId="20" xfId="0" applyFont="1" applyBorder="1" applyAlignment="1">
      <alignment horizontal="center" vertical="center" wrapText="1"/>
    </xf>
    <xf numFmtId="0" fontId="33" fillId="0" borderId="16" xfId="0" applyFont="1" applyBorder="1" applyAlignment="1">
      <alignment horizontal="center" vertical="center" wrapText="1"/>
    </xf>
    <xf numFmtId="0" fontId="23" fillId="0" borderId="22" xfId="0" applyFont="1" applyBorder="1" applyAlignment="1">
      <alignment horizontal="center" vertical="center" wrapText="1"/>
    </xf>
    <xf numFmtId="0" fontId="34" fillId="0" borderId="22" xfId="0" applyFont="1" applyBorder="1" applyAlignment="1">
      <alignment horizontal="center" vertical="center" wrapText="1"/>
    </xf>
    <xf numFmtId="1" fontId="0" fillId="36" borderId="23" xfId="0" applyNumberFormat="1" applyFill="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3" xfId="0" quotePrefix="1" applyNumberFormat="1" applyFill="1" applyBorder="1" applyAlignment="1">
      <alignment horizontal="center" vertical="center" wrapText="1"/>
    </xf>
    <xf numFmtId="0" fontId="32" fillId="0" borderId="0" xfId="0" applyFont="1" applyAlignment="1">
      <alignment horizontal="left" vertical="center"/>
    </xf>
    <xf numFmtId="0" fontId="34" fillId="0" borderId="16" xfId="0" applyFont="1" applyBorder="1" applyAlignment="1">
      <alignment horizontal="center" vertical="center" wrapText="1"/>
    </xf>
    <xf numFmtId="1" fontId="0" fillId="36" borderId="24" xfId="0" applyNumberFormat="1" applyFill="1" applyBorder="1" applyAlignment="1">
      <alignment horizontal="center" vertical="center" wrapText="1"/>
    </xf>
    <xf numFmtId="1" fontId="0" fillId="36" borderId="34" xfId="0" applyNumberFormat="1" applyFill="1" applyBorder="1" applyAlignment="1">
      <alignment horizontal="center" vertical="center" wrapText="1"/>
    </xf>
    <xf numFmtId="10" fontId="0" fillId="37" borderId="35" xfId="179" applyNumberFormat="1" applyFon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2" fontId="0" fillId="38" borderId="38" xfId="0" applyNumberFormat="1" applyFill="1" applyBorder="1" applyAlignment="1">
      <alignment horizontal="center" vertical="center" wrapText="1"/>
    </xf>
    <xf numFmtId="2" fontId="0" fillId="38" borderId="39" xfId="0" applyNumberFormat="1" applyFill="1" applyBorder="1" applyAlignment="1">
      <alignment horizontal="center" vertical="center" wrapText="1"/>
    </xf>
    <xf numFmtId="0" fontId="34" fillId="0" borderId="28" xfId="0" applyFont="1" applyBorder="1" applyAlignment="1">
      <alignment horizontal="center" vertical="center" wrapText="1"/>
    </xf>
    <xf numFmtId="1" fontId="0" fillId="36" borderId="40" xfId="0" applyNumberFormat="1" applyFill="1" applyBorder="1" applyAlignment="1">
      <alignment horizontal="center" vertical="center" wrapText="1"/>
    </xf>
    <xf numFmtId="1" fontId="0" fillId="36" borderId="41" xfId="0" applyNumberFormat="1" applyFill="1" applyBorder="1" applyAlignment="1">
      <alignment horizontal="center" vertical="center" wrapText="1"/>
    </xf>
    <xf numFmtId="0" fontId="23" fillId="0" borderId="0" xfId="0" applyFont="1" applyAlignment="1">
      <alignment horizontal="center" vertical="center" wrapText="1"/>
    </xf>
    <xf numFmtId="0" fontId="34" fillId="0" borderId="20" xfId="0" applyFont="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2" fontId="0" fillId="38" borderId="23" xfId="0" applyNumberFormat="1" applyFill="1" applyBorder="1" applyAlignment="1">
      <alignment horizontal="center" vertical="center" wrapText="1"/>
    </xf>
    <xf numFmtId="2" fontId="0" fillId="38" borderId="33" xfId="0" applyNumberFormat="1" applyFill="1" applyBorder="1" applyAlignment="1">
      <alignment horizontal="center" vertical="center" wrapText="1"/>
    </xf>
    <xf numFmtId="2" fontId="0" fillId="38" borderId="35" xfId="0" applyNumberFormat="1" applyFill="1" applyBorder="1" applyAlignment="1">
      <alignment horizontal="center" vertical="center" wrapText="1"/>
    </xf>
    <xf numFmtId="2" fontId="0" fillId="38" borderId="44" xfId="0" applyNumberFormat="1" applyFill="1" applyBorder="1" applyAlignment="1">
      <alignment horizontal="center" vertical="center" wrapText="1"/>
    </xf>
    <xf numFmtId="0" fontId="0" fillId="0" borderId="0" xfId="0" applyAlignment="1">
      <alignment horizontal="center"/>
    </xf>
    <xf numFmtId="0" fontId="32"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22" xfId="0" applyFont="1" applyFill="1" applyBorder="1" applyAlignment="1">
      <alignment horizontal="center" vertical="center"/>
    </xf>
    <xf numFmtId="0" fontId="27" fillId="0" borderId="16" xfId="0" applyFont="1" applyBorder="1" applyAlignment="1">
      <alignment horizontal="center" vertical="center" wrapText="1"/>
    </xf>
    <xf numFmtId="49" fontId="23" fillId="41" borderId="28" xfId="0" applyNumberFormat="1" applyFont="1" applyFill="1" applyBorder="1" applyAlignment="1">
      <alignment horizontal="center" vertical="center"/>
    </xf>
    <xf numFmtId="49" fontId="23" fillId="41" borderId="29" xfId="0" applyNumberFormat="1" applyFont="1" applyFill="1" applyBorder="1" applyAlignment="1">
      <alignment horizontal="center" vertical="center"/>
    </xf>
    <xf numFmtId="49" fontId="23" fillId="41" borderId="30" xfId="0" applyNumberFormat="1" applyFont="1" applyFill="1" applyBorder="1" applyAlignment="1">
      <alignment horizontal="center" vertical="center"/>
    </xf>
    <xf numFmtId="49" fontId="23" fillId="38" borderId="10" xfId="0" applyNumberFormat="1" applyFont="1" applyFill="1" applyBorder="1" applyAlignment="1">
      <alignment horizontal="center" vertical="center"/>
    </xf>
    <xf numFmtId="49" fontId="23" fillId="38" borderId="11" xfId="0" applyNumberFormat="1" applyFont="1" applyFill="1" applyBorder="1" applyAlignment="1">
      <alignment horizontal="center" vertical="center"/>
    </xf>
    <xf numFmtId="49" fontId="23" fillId="38" borderId="12" xfId="0" applyNumberFormat="1" applyFont="1" applyFill="1" applyBorder="1" applyAlignment="1">
      <alignment horizontal="center" vertical="center"/>
    </xf>
    <xf numFmtId="49" fontId="23" fillId="0" borderId="15"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5"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0" borderId="20"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0"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3" fillId="38" borderId="28" xfId="0" applyNumberFormat="1" applyFont="1" applyFill="1" applyBorder="1" applyAlignment="1">
      <alignment horizontal="center" vertical="center"/>
    </xf>
    <xf numFmtId="49" fontId="23" fillId="38" borderId="29" xfId="0" applyNumberFormat="1" applyFont="1" applyFill="1" applyBorder="1" applyAlignment="1">
      <alignment horizontal="center" vertical="center"/>
    </xf>
    <xf numFmtId="49" fontId="23" fillId="38" borderId="30" xfId="0" applyNumberFormat="1" applyFont="1" applyFill="1" applyBorder="1" applyAlignment="1">
      <alignment horizontal="center" vertical="center"/>
    </xf>
    <xf numFmtId="49" fontId="31" fillId="0" borderId="12" xfId="0" applyNumberFormat="1" applyFont="1" applyBorder="1" applyAlignment="1">
      <alignment horizontal="right" vertical="center" wrapText="1"/>
    </xf>
    <xf numFmtId="49" fontId="31" fillId="0" borderId="19" xfId="0" applyNumberFormat="1" applyFont="1" applyBorder="1" applyAlignment="1">
      <alignment horizontal="right" vertical="center" wrapText="1"/>
    </xf>
    <xf numFmtId="49" fontId="31"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6" fillId="42" borderId="16" xfId="0" applyFont="1" applyFill="1" applyBorder="1" applyAlignment="1">
      <alignment horizontal="center" vertical="center" wrapText="1"/>
    </xf>
    <xf numFmtId="0" fontId="23" fillId="41" borderId="28" xfId="0" applyFont="1" applyFill="1" applyBorder="1" applyAlignment="1">
      <alignment horizontal="center" vertical="center" wrapText="1"/>
    </xf>
    <xf numFmtId="0" fontId="23" fillId="41" borderId="29" xfId="0" applyFont="1" applyFill="1" applyBorder="1" applyAlignment="1">
      <alignment horizontal="center" vertical="center" wrapText="1"/>
    </xf>
    <xf numFmtId="0" fontId="23" fillId="41" borderId="30"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23" fillId="41" borderId="13" xfId="0" applyFont="1" applyFill="1" applyBorder="1" applyAlignment="1">
      <alignment horizontal="center" vertical="center" wrapText="1"/>
    </xf>
    <xf numFmtId="0" fontId="23" fillId="41" borderId="0" xfId="0" applyFont="1" applyFill="1" applyAlignment="1">
      <alignment horizontal="center" vertical="center" wrapText="1"/>
    </xf>
    <xf numFmtId="0" fontId="23" fillId="41" borderId="10" xfId="0" applyFont="1" applyFill="1" applyBorder="1" applyAlignment="1">
      <alignment horizontal="center" vertical="center" wrapText="1"/>
    </xf>
    <xf numFmtId="0" fontId="23" fillId="41" borderId="11" xfId="0" applyFont="1" applyFill="1" applyBorder="1" applyAlignment="1">
      <alignment horizontal="center" vertical="center" wrapText="1"/>
    </xf>
  </cellXfs>
  <cellStyles count="214">
    <cellStyle name="20 % - Accent1 2" xfId="1" xr:uid="{00000000-0005-0000-0000-000001000000}"/>
    <cellStyle name="20 % - Accent1 3" xfId="2" xr:uid="{00000000-0005-0000-0000-000002000000}"/>
    <cellStyle name="20 % - Accent2 2" xfId="3" xr:uid="{00000000-0005-0000-0000-000004000000}"/>
    <cellStyle name="20 % - Accent2 3" xfId="4" xr:uid="{00000000-0005-0000-0000-000005000000}"/>
    <cellStyle name="20 % - Accent3 2" xfId="5" xr:uid="{00000000-0005-0000-0000-000007000000}"/>
    <cellStyle name="20 % - Accent3 3" xfId="6" xr:uid="{00000000-0005-0000-0000-000008000000}"/>
    <cellStyle name="20 % - Accent4 2" xfId="7" xr:uid="{00000000-0005-0000-0000-00000A000000}"/>
    <cellStyle name="20 % - Accent4 3" xfId="8" xr:uid="{00000000-0005-0000-0000-00000B000000}"/>
    <cellStyle name="20 % - Accent5 2" xfId="9" xr:uid="{00000000-0005-0000-0000-00000D000000}"/>
    <cellStyle name="20 % - Accent5 3" xfId="10" xr:uid="{00000000-0005-0000-0000-00000E000000}"/>
    <cellStyle name="20 % - Accent6 2" xfId="11" xr:uid="{00000000-0005-0000-0000-000010000000}"/>
    <cellStyle name="20 % - Accent6 3" xfId="12" xr:uid="{00000000-0005-0000-0000-000011000000}"/>
    <cellStyle name="40 % - Accent1 2" xfId="13" xr:uid="{00000000-0005-0000-0000-000013000000}"/>
    <cellStyle name="40 % - Accent1 3" xfId="14" xr:uid="{00000000-0005-0000-0000-000014000000}"/>
    <cellStyle name="40 % - Accent2 2" xfId="15" xr:uid="{00000000-0005-0000-0000-000016000000}"/>
    <cellStyle name="40 % - Accent2 3" xfId="16" xr:uid="{00000000-0005-0000-0000-000017000000}"/>
    <cellStyle name="40 % - Accent3 2" xfId="17" xr:uid="{00000000-0005-0000-0000-000019000000}"/>
    <cellStyle name="40 % - Accent3 3" xfId="18" xr:uid="{00000000-0005-0000-0000-00001A000000}"/>
    <cellStyle name="40 % - Accent4 2" xfId="19" xr:uid="{00000000-0005-0000-0000-00001C000000}"/>
    <cellStyle name="40 % - Accent4 3" xfId="20" xr:uid="{00000000-0005-0000-0000-00001D000000}"/>
    <cellStyle name="40 % - Accent5 2" xfId="21" xr:uid="{00000000-0005-0000-0000-00001F000000}"/>
    <cellStyle name="40 % - Accent5 3" xfId="22" xr:uid="{00000000-0005-0000-0000-000020000000}"/>
    <cellStyle name="40 % - Accent6 2" xfId="23" xr:uid="{00000000-0005-0000-0000-000022000000}"/>
    <cellStyle name="40 % - Accent6 3" xfId="24" xr:uid="{00000000-0005-0000-0000-000023000000}"/>
    <cellStyle name="60 % - Accent1 2" xfId="25" xr:uid="{00000000-0005-0000-0000-000024000000}"/>
    <cellStyle name="60 % - Accent1 3" xfId="26" xr:uid="{00000000-0005-0000-0000-000025000000}"/>
    <cellStyle name="60 % - Accent1 4" xfId="27" xr:uid="{00000000-0005-0000-0000-000026000000}"/>
    <cellStyle name="60 % - Accent2 2" xfId="28" xr:uid="{00000000-0005-0000-0000-000027000000}"/>
    <cellStyle name="60 % - Accent2 3" xfId="29" xr:uid="{00000000-0005-0000-0000-000028000000}"/>
    <cellStyle name="60 % - Accent2 4" xfId="30" xr:uid="{00000000-0005-0000-0000-000029000000}"/>
    <cellStyle name="60 % - Accent3 2" xfId="31" xr:uid="{00000000-0005-0000-0000-00002A000000}"/>
    <cellStyle name="60 % - Accent3 3" xfId="32" xr:uid="{00000000-0005-0000-0000-00002B000000}"/>
    <cellStyle name="60 % - Accent3 4" xfId="33" xr:uid="{00000000-0005-0000-0000-00002C000000}"/>
    <cellStyle name="60 % - Accent4 2" xfId="34" xr:uid="{00000000-0005-0000-0000-00002D000000}"/>
    <cellStyle name="60 % - Accent4 3" xfId="35" xr:uid="{00000000-0005-0000-0000-00002E000000}"/>
    <cellStyle name="60 % - Accent4 4" xfId="36" xr:uid="{00000000-0005-0000-0000-00002F000000}"/>
    <cellStyle name="60 % - Accent5 2" xfId="37" xr:uid="{00000000-0005-0000-0000-000030000000}"/>
    <cellStyle name="60 % - Accent5 3" xfId="38" xr:uid="{00000000-0005-0000-0000-000031000000}"/>
    <cellStyle name="60 % - Accent5 4" xfId="39" xr:uid="{00000000-0005-0000-0000-000032000000}"/>
    <cellStyle name="60 % - Accent6 2" xfId="40" xr:uid="{00000000-0005-0000-0000-000033000000}"/>
    <cellStyle name="60 % - Accent6 3" xfId="41" xr:uid="{00000000-0005-0000-0000-000034000000}"/>
    <cellStyle name="60 % - Accent6 4" xfId="42" xr:uid="{00000000-0005-0000-0000-000035000000}"/>
    <cellStyle name="Accent1 2" xfId="43" xr:uid="{00000000-0005-0000-0000-000037000000}"/>
    <cellStyle name="Accent1 3" xfId="44" xr:uid="{00000000-0005-0000-0000-000038000000}"/>
    <cellStyle name="Accent2 2" xfId="45" xr:uid="{00000000-0005-0000-0000-00003A000000}"/>
    <cellStyle name="Accent2 3" xfId="46" xr:uid="{00000000-0005-0000-0000-00003B000000}"/>
    <cellStyle name="Accent3 2" xfId="47" xr:uid="{00000000-0005-0000-0000-00003D000000}"/>
    <cellStyle name="Accent3 3" xfId="48" xr:uid="{00000000-0005-0000-0000-00003E000000}"/>
    <cellStyle name="Accent4 2" xfId="49" xr:uid="{00000000-0005-0000-0000-000040000000}"/>
    <cellStyle name="Accent4 3" xfId="50" xr:uid="{00000000-0005-0000-0000-000041000000}"/>
    <cellStyle name="Accent5 2" xfId="51" xr:uid="{00000000-0005-0000-0000-000043000000}"/>
    <cellStyle name="Accent5 3" xfId="52" xr:uid="{00000000-0005-0000-0000-000044000000}"/>
    <cellStyle name="Accent6 2" xfId="53" xr:uid="{00000000-0005-0000-0000-000046000000}"/>
    <cellStyle name="Accent6 3" xfId="54" xr:uid="{00000000-0005-0000-0000-000047000000}"/>
    <cellStyle name="Avertissement 2" xfId="55" xr:uid="{00000000-0005-0000-0000-000049000000}"/>
    <cellStyle name="Avertissement 3" xfId="56" xr:uid="{00000000-0005-0000-0000-00004A000000}"/>
    <cellStyle name="Calcul 2" xfId="57" xr:uid="{00000000-0005-0000-0000-00004C000000}"/>
    <cellStyle name="Calcul 3" xfId="58" xr:uid="{00000000-0005-0000-0000-00004D000000}"/>
    <cellStyle name="Cellule liée 2" xfId="59" xr:uid="{00000000-0005-0000-0000-00004F000000}"/>
    <cellStyle name="Cellule liée 3" xfId="60" xr:uid="{00000000-0005-0000-0000-000050000000}"/>
    <cellStyle name="Commentaire 2" xfId="61" xr:uid="{00000000-0005-0000-0000-000051000000}"/>
    <cellStyle name="Commentaire 2 2" xfId="62" xr:uid="{00000000-0005-0000-0000-000052000000}"/>
    <cellStyle name="Commentaire 3" xfId="63" xr:uid="{00000000-0005-0000-0000-000053000000}"/>
    <cellStyle name="Entrée 2" xfId="64" xr:uid="{00000000-0005-0000-0000-000055000000}"/>
    <cellStyle name="Entrée 3" xfId="65" xr:uid="{00000000-0005-0000-0000-000056000000}"/>
    <cellStyle name="Excel Built-in Normal" xfId="66" xr:uid="{00000000-0005-0000-0000-000057000000}"/>
    <cellStyle name="Excel Built-in Normal 2" xfId="67" xr:uid="{00000000-0005-0000-0000-000058000000}"/>
    <cellStyle name="Hyperlink" xfId="68" xr:uid="{00000000-0005-0000-0000-000059000000}"/>
    <cellStyle name="Hyperlink 2" xfId="69" xr:uid="{00000000-0005-0000-0000-00005A000000}"/>
    <cellStyle name="Hyperlink 2 2" xfId="70" xr:uid="{00000000-0005-0000-0000-00005B000000}"/>
    <cellStyle name="Hyperlink 3" xfId="71" xr:uid="{00000000-0005-0000-0000-00005C000000}"/>
    <cellStyle name="Hyperlink 3 2" xfId="72" xr:uid="{00000000-0005-0000-0000-00005D000000}"/>
    <cellStyle name="Hyperlink 3 2 2" xfId="73" xr:uid="{00000000-0005-0000-0000-00005E000000}"/>
    <cellStyle name="Hyperlink 3 3" xfId="74" xr:uid="{00000000-0005-0000-0000-00005F000000}"/>
    <cellStyle name="Hyperlink 4" xfId="75" xr:uid="{00000000-0005-0000-0000-000060000000}"/>
    <cellStyle name="Hyperlink 4 2" xfId="76" xr:uid="{00000000-0005-0000-0000-000061000000}"/>
    <cellStyle name="Hyperlink 5" xfId="77" xr:uid="{00000000-0005-0000-0000-000062000000}"/>
    <cellStyle name="Insatisfaisant 2" xfId="78" xr:uid="{00000000-0005-0000-0000-000064000000}"/>
    <cellStyle name="Insatisfaisant 3" xfId="79" xr:uid="{00000000-0005-0000-0000-000065000000}"/>
    <cellStyle name="Lien hypertexte" xfId="80" builtinId="8"/>
    <cellStyle name="Lien hypertexte 2" xfId="81" xr:uid="{00000000-0005-0000-0000-000067000000}"/>
    <cellStyle name="Milliers 2" xfId="82" xr:uid="{00000000-0005-0000-0000-000068000000}"/>
    <cellStyle name="Milliers 2 2" xfId="83" xr:uid="{00000000-0005-0000-0000-000069000000}"/>
    <cellStyle name="Milliers 3" xfId="84" xr:uid="{00000000-0005-0000-0000-00006A000000}"/>
    <cellStyle name="Milliers 4" xfId="85" xr:uid="{00000000-0005-0000-0000-00006B000000}"/>
    <cellStyle name="Neutre 2" xfId="86" xr:uid="{00000000-0005-0000-0000-00006C000000}"/>
    <cellStyle name="Neutre 3" xfId="87" xr:uid="{00000000-0005-0000-0000-00006D000000}"/>
    <cellStyle name="Neutre 4" xfId="88" xr:uid="{00000000-0005-0000-0000-00006E000000}"/>
    <cellStyle name="Normal" xfId="0" builtinId="0"/>
    <cellStyle name="Normal 10" xfId="89" xr:uid="{00000000-0005-0000-0000-000070000000}"/>
    <cellStyle name="Normal 10 2" xfId="90" xr:uid="{00000000-0005-0000-0000-000071000000}"/>
    <cellStyle name="Normal 11" xfId="91" xr:uid="{00000000-0005-0000-0000-000072000000}"/>
    <cellStyle name="Normal 11 2" xfId="92" xr:uid="{00000000-0005-0000-0000-000073000000}"/>
    <cellStyle name="Normal 11 2 2" xfId="93" xr:uid="{00000000-0005-0000-0000-000074000000}"/>
    <cellStyle name="Normal 11 3" xfId="94" xr:uid="{00000000-0005-0000-0000-000075000000}"/>
    <cellStyle name="Normal 11 3 2" xfId="95" xr:uid="{00000000-0005-0000-0000-000076000000}"/>
    <cellStyle name="Normal 11 4" xfId="96" xr:uid="{00000000-0005-0000-0000-000077000000}"/>
    <cellStyle name="Normal 11 4 2" xfId="97" xr:uid="{00000000-0005-0000-0000-000078000000}"/>
    <cellStyle name="Normal 11 5" xfId="98" xr:uid="{00000000-0005-0000-0000-000079000000}"/>
    <cellStyle name="Normal 11 5 2" xfId="99" xr:uid="{00000000-0005-0000-0000-00007A000000}"/>
    <cellStyle name="Normal 11 5 3" xfId="100" xr:uid="{00000000-0005-0000-0000-00007B000000}"/>
    <cellStyle name="Normal 11 5 4" xfId="101" xr:uid="{00000000-0005-0000-0000-00007C000000}"/>
    <cellStyle name="Normal 12" xfId="102" xr:uid="{00000000-0005-0000-0000-00007D000000}"/>
    <cellStyle name="Normal 13" xfId="103" xr:uid="{00000000-0005-0000-0000-00007E000000}"/>
    <cellStyle name="Normal 14" xfId="104" xr:uid="{00000000-0005-0000-0000-00007F000000}"/>
    <cellStyle name="Normal 15" xfId="105" xr:uid="{00000000-0005-0000-0000-000080000000}"/>
    <cellStyle name="Normal 16" xfId="106" xr:uid="{00000000-0005-0000-0000-000081000000}"/>
    <cellStyle name="Normal 16 2" xfId="107" xr:uid="{00000000-0005-0000-0000-000082000000}"/>
    <cellStyle name="Normal 16 2 2" xfId="108" xr:uid="{00000000-0005-0000-0000-000083000000}"/>
    <cellStyle name="Normal 16 3" xfId="109" xr:uid="{00000000-0005-0000-0000-000084000000}"/>
    <cellStyle name="Normal 17" xfId="110" xr:uid="{00000000-0005-0000-0000-000085000000}"/>
    <cellStyle name="Normal 17 2" xfId="111" xr:uid="{00000000-0005-0000-0000-000086000000}"/>
    <cellStyle name="Normal 17 2 2" xfId="112" xr:uid="{00000000-0005-0000-0000-000087000000}"/>
    <cellStyle name="Normal 17 2 2 2" xfId="113" xr:uid="{00000000-0005-0000-0000-000088000000}"/>
    <cellStyle name="Normal 17 2 2 3" xfId="114" xr:uid="{00000000-0005-0000-0000-000089000000}"/>
    <cellStyle name="Normal 17 2 2 4" xfId="115" xr:uid="{00000000-0005-0000-0000-00008A000000}"/>
    <cellStyle name="Normal 17 2 2 4 2" xfId="116" xr:uid="{00000000-0005-0000-0000-00008B000000}"/>
    <cellStyle name="Normal 17 3" xfId="117" xr:uid="{00000000-0005-0000-0000-00008C000000}"/>
    <cellStyle name="Normal 17 3 2" xfId="118" xr:uid="{00000000-0005-0000-0000-00008D000000}"/>
    <cellStyle name="Normal 17 3 3" xfId="119" xr:uid="{00000000-0005-0000-0000-00008E000000}"/>
    <cellStyle name="Normal 17 3 4" xfId="120" xr:uid="{00000000-0005-0000-0000-00008F000000}"/>
    <cellStyle name="Normal 17 3 4 2" xfId="121" xr:uid="{00000000-0005-0000-0000-000090000000}"/>
    <cellStyle name="Normal 17 4" xfId="122" xr:uid="{00000000-0005-0000-0000-000091000000}"/>
    <cellStyle name="Normal 17 4 2" xfId="123" xr:uid="{00000000-0005-0000-0000-000092000000}"/>
    <cellStyle name="Normal 17 4 3" xfId="124" xr:uid="{00000000-0005-0000-0000-000093000000}"/>
    <cellStyle name="Normal 18" xfId="125" xr:uid="{00000000-0005-0000-0000-000094000000}"/>
    <cellStyle name="Normal 19" xfId="126" xr:uid="{00000000-0005-0000-0000-000095000000}"/>
    <cellStyle name="Normal 19 2" xfId="127" xr:uid="{00000000-0005-0000-0000-000096000000}"/>
    <cellStyle name="Normal 2" xfId="128" xr:uid="{00000000-0005-0000-0000-000097000000}"/>
    <cellStyle name="Normal 2 2" xfId="129" xr:uid="{00000000-0005-0000-0000-000098000000}"/>
    <cellStyle name="Normal 2 2 2" xfId="130" xr:uid="{00000000-0005-0000-0000-000099000000}"/>
    <cellStyle name="Normal 2 3" xfId="131" xr:uid="{00000000-0005-0000-0000-00009A000000}"/>
    <cellStyle name="Normal 2 3 2" xfId="132" xr:uid="{00000000-0005-0000-0000-00009B000000}"/>
    <cellStyle name="Normal 2 4" xfId="133" xr:uid="{00000000-0005-0000-0000-00009C000000}"/>
    <cellStyle name="Normal 2 5" xfId="134" xr:uid="{00000000-0005-0000-0000-00009D000000}"/>
    <cellStyle name="Normal 2 6" xfId="135" xr:uid="{00000000-0005-0000-0000-00009E000000}"/>
    <cellStyle name="Normal 2 6 2" xfId="136" xr:uid="{00000000-0005-0000-0000-00009F000000}"/>
    <cellStyle name="Normal 2 6 3" xfId="137" xr:uid="{00000000-0005-0000-0000-0000A0000000}"/>
    <cellStyle name="Normal 2 7" xfId="138" xr:uid="{00000000-0005-0000-0000-0000A1000000}"/>
    <cellStyle name="Normal 2 8" xfId="139" xr:uid="{00000000-0005-0000-0000-0000A2000000}"/>
    <cellStyle name="Normal 2_Synthèse_" xfId="140" xr:uid="{00000000-0005-0000-0000-0000A3000000}"/>
    <cellStyle name="Normal 20" xfId="141" xr:uid="{00000000-0005-0000-0000-0000A4000000}"/>
    <cellStyle name="Normal 20 2" xfId="142" xr:uid="{00000000-0005-0000-0000-0000A5000000}"/>
    <cellStyle name="Normal 21" xfId="143" xr:uid="{00000000-0005-0000-0000-0000A6000000}"/>
    <cellStyle name="Normal 21 2" xfId="144" xr:uid="{00000000-0005-0000-0000-0000A7000000}"/>
    <cellStyle name="Normal 3" xfId="145" xr:uid="{00000000-0005-0000-0000-0000A8000000}"/>
    <cellStyle name="Normal 3 2" xfId="146" xr:uid="{00000000-0005-0000-0000-0000A9000000}"/>
    <cellStyle name="Normal 3 2 2" xfId="147" xr:uid="{00000000-0005-0000-0000-0000AA000000}"/>
    <cellStyle name="Normal 3 2 3" xfId="148" xr:uid="{00000000-0005-0000-0000-0000AB000000}"/>
    <cellStyle name="Normal 3 3" xfId="149" xr:uid="{00000000-0005-0000-0000-0000AC000000}"/>
    <cellStyle name="Normal 3 4" xfId="150" xr:uid="{00000000-0005-0000-0000-0000AD000000}"/>
    <cellStyle name="Normal 3 5" xfId="151" xr:uid="{00000000-0005-0000-0000-0000AE000000}"/>
    <cellStyle name="Normal 3 6" xfId="152" xr:uid="{00000000-0005-0000-0000-0000AF000000}"/>
    <cellStyle name="Normal 3 7" xfId="153" xr:uid="{00000000-0005-0000-0000-0000B0000000}"/>
    <cellStyle name="Normal 4" xfId="154" xr:uid="{00000000-0005-0000-0000-0000B1000000}"/>
    <cellStyle name="Normal 4 2" xfId="155" xr:uid="{00000000-0005-0000-0000-0000B2000000}"/>
    <cellStyle name="Normal 4 2 2" xfId="156" xr:uid="{00000000-0005-0000-0000-0000B3000000}"/>
    <cellStyle name="Normal 4 2 3" xfId="157" xr:uid="{00000000-0005-0000-0000-0000B4000000}"/>
    <cellStyle name="Normal 4 3" xfId="158" xr:uid="{00000000-0005-0000-0000-0000B5000000}"/>
    <cellStyle name="Normal 4 4" xfId="159" xr:uid="{00000000-0005-0000-0000-0000B6000000}"/>
    <cellStyle name="Normal 4 5" xfId="160" xr:uid="{00000000-0005-0000-0000-0000B7000000}"/>
    <cellStyle name="Normal 4 6" xfId="161" xr:uid="{00000000-0005-0000-0000-0000B8000000}"/>
    <cellStyle name="Normal 4 7" xfId="162" xr:uid="{00000000-0005-0000-0000-0000B9000000}"/>
    <cellStyle name="Normal 5" xfId="163" xr:uid="{00000000-0005-0000-0000-0000BA000000}"/>
    <cellStyle name="Normal 5 2" xfId="164" xr:uid="{00000000-0005-0000-0000-0000BB000000}"/>
    <cellStyle name="Normal 5 3" xfId="165" xr:uid="{00000000-0005-0000-0000-0000BC000000}"/>
    <cellStyle name="Normal 6" xfId="166" xr:uid="{00000000-0005-0000-0000-0000BD000000}"/>
    <cellStyle name="Normal 6 2" xfId="167" xr:uid="{00000000-0005-0000-0000-0000BE000000}"/>
    <cellStyle name="Normal 6 3" xfId="168" xr:uid="{00000000-0005-0000-0000-0000BF000000}"/>
    <cellStyle name="Normal 6 4" xfId="169" xr:uid="{00000000-0005-0000-0000-0000C0000000}"/>
    <cellStyle name="Normal 6 4 2" xfId="170" xr:uid="{00000000-0005-0000-0000-0000C1000000}"/>
    <cellStyle name="Normal 7" xfId="171" xr:uid="{00000000-0005-0000-0000-0000C2000000}"/>
    <cellStyle name="Normal 7 2" xfId="172" xr:uid="{00000000-0005-0000-0000-0000C3000000}"/>
    <cellStyle name="Normal 7 3" xfId="173" xr:uid="{00000000-0005-0000-0000-0000C4000000}"/>
    <cellStyle name="Normal 8" xfId="174" xr:uid="{00000000-0005-0000-0000-0000C5000000}"/>
    <cellStyle name="Normal 8 2" xfId="175" xr:uid="{00000000-0005-0000-0000-0000C6000000}"/>
    <cellStyle name="Normal 8 3" xfId="176" xr:uid="{00000000-0005-0000-0000-0000C7000000}"/>
    <cellStyle name="Normal 9" xfId="177" xr:uid="{00000000-0005-0000-0000-0000C8000000}"/>
    <cellStyle name="Normal 9 2" xfId="178" xr:uid="{00000000-0005-0000-0000-0000C9000000}"/>
    <cellStyle name="Pourcentage" xfId="179" builtinId="5"/>
    <cellStyle name="Pourcentage 2" xfId="180" xr:uid="{00000000-0005-0000-0000-0000CC000000}"/>
    <cellStyle name="Pourcentage 2 2" xfId="181" xr:uid="{00000000-0005-0000-0000-0000CD000000}"/>
    <cellStyle name="Pourcentage 2 2 2" xfId="182" xr:uid="{00000000-0005-0000-0000-0000CE000000}"/>
    <cellStyle name="Pourcentage 2 3" xfId="183" xr:uid="{00000000-0005-0000-0000-0000CF000000}"/>
    <cellStyle name="Pourcentage 3" xfId="184" xr:uid="{00000000-0005-0000-0000-0000D0000000}"/>
    <cellStyle name="Pourcentage 3 2" xfId="185" xr:uid="{00000000-0005-0000-0000-0000D1000000}"/>
    <cellStyle name="Pourcentage 3 2 2" xfId="186" xr:uid="{00000000-0005-0000-0000-0000D2000000}"/>
    <cellStyle name="Pourcentage 3 3" xfId="187" xr:uid="{00000000-0005-0000-0000-0000D3000000}"/>
    <cellStyle name="Pourcentage 4" xfId="188" xr:uid="{00000000-0005-0000-0000-0000D4000000}"/>
    <cellStyle name="Pourcentage 4 2" xfId="189" xr:uid="{00000000-0005-0000-0000-0000D5000000}"/>
    <cellStyle name="Pourcentage 4 3" xfId="190" xr:uid="{00000000-0005-0000-0000-0000D6000000}"/>
    <cellStyle name="Pourcentage 4 3 2" xfId="191" xr:uid="{00000000-0005-0000-0000-0000D7000000}"/>
    <cellStyle name="Pourcentage 5" xfId="192" xr:uid="{00000000-0005-0000-0000-0000D8000000}"/>
    <cellStyle name="Pourcentage 5 2" xfId="193" xr:uid="{00000000-0005-0000-0000-0000D9000000}"/>
    <cellStyle name="Satisfaisant 2" xfId="194" xr:uid="{00000000-0005-0000-0000-0000DB000000}"/>
    <cellStyle name="Satisfaisant 3" xfId="195" xr:uid="{00000000-0005-0000-0000-0000DC000000}"/>
    <cellStyle name="Sortie 2" xfId="196" xr:uid="{00000000-0005-0000-0000-0000DE000000}"/>
    <cellStyle name="Sortie 3" xfId="197" xr:uid="{00000000-0005-0000-0000-0000DF000000}"/>
    <cellStyle name="Texte explicatif 2" xfId="198" xr:uid="{00000000-0005-0000-0000-0000E1000000}"/>
    <cellStyle name="Texte explicatif 3" xfId="199" xr:uid="{00000000-0005-0000-0000-0000E2000000}"/>
    <cellStyle name="Titre 2" xfId="200" xr:uid="{00000000-0005-0000-0000-0000E3000000}"/>
    <cellStyle name="Titre 3" xfId="201" xr:uid="{00000000-0005-0000-0000-0000E4000000}"/>
    <cellStyle name="Titre 1 2" xfId="202" xr:uid="{00000000-0005-0000-0000-0000E6000000}"/>
    <cellStyle name="Titre 1 3" xfId="203" xr:uid="{00000000-0005-0000-0000-0000E7000000}"/>
    <cellStyle name="Titre 2 2" xfId="204" xr:uid="{00000000-0005-0000-0000-0000E9000000}"/>
    <cellStyle name="Titre 2 3" xfId="205" xr:uid="{00000000-0005-0000-0000-0000EA000000}"/>
    <cellStyle name="Titre 3 2" xfId="206" xr:uid="{00000000-0005-0000-0000-0000EC000000}"/>
    <cellStyle name="Titre 3 3" xfId="207" xr:uid="{00000000-0005-0000-0000-0000ED000000}"/>
    <cellStyle name="Titre 4 2" xfId="208" xr:uid="{00000000-0005-0000-0000-0000EF000000}"/>
    <cellStyle name="Titre 4 3" xfId="209" xr:uid="{00000000-0005-0000-0000-0000F0000000}"/>
    <cellStyle name="Total 2" xfId="210" xr:uid="{00000000-0005-0000-0000-0000F2000000}"/>
    <cellStyle name="Total 3" xfId="211" xr:uid="{00000000-0005-0000-0000-0000F3000000}"/>
    <cellStyle name="Vérification 2" xfId="212" xr:uid="{00000000-0005-0000-0000-0000F5000000}"/>
    <cellStyle name="Vérification 3" xfId="213" xr:uid="{00000000-0005-0000-0000-0000F6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3" sqref="B3"/>
    </sheetView>
  </sheetViews>
  <sheetFormatPr baseColWidth="10" defaultColWidth="11.5703125" defaultRowHeight="15" x14ac:dyDescent="0.25"/>
  <cols>
    <col min="1" max="3" width="65.7109375" style="1" bestFit="1" customWidth="1"/>
    <col min="4" max="4" width="11.5703125" style="1" bestFit="1"/>
    <col min="5" max="16384" width="11.5703125" style="1"/>
  </cols>
  <sheetData>
    <row r="1" spans="1:3" x14ac:dyDescent="0.25">
      <c r="A1" s="90" t="s">
        <v>0</v>
      </c>
      <c r="B1" s="91"/>
      <c r="C1" s="92"/>
    </row>
    <row r="2" spans="1:3" ht="4.9000000000000004" customHeight="1" x14ac:dyDescent="0.25">
      <c r="A2" s="2"/>
      <c r="B2" s="3"/>
      <c r="C2" s="4"/>
    </row>
    <row r="3" spans="1:3" ht="12" customHeight="1" x14ac:dyDescent="0.25">
      <c r="A3" s="2" t="s">
        <v>1</v>
      </c>
      <c r="B3" s="5" t="s">
        <v>2</v>
      </c>
      <c r="C3" s="6"/>
    </row>
    <row r="4" spans="1:3" ht="12" customHeight="1" x14ac:dyDescent="0.25">
      <c r="A4" s="7" t="s">
        <v>3</v>
      </c>
      <c r="B4" s="5" t="s">
        <v>4</v>
      </c>
      <c r="C4" s="6"/>
    </row>
    <row r="5" spans="1:3" ht="16.5" customHeight="1" x14ac:dyDescent="0.25">
      <c r="A5" s="2" t="s">
        <v>5</v>
      </c>
      <c r="B5" s="5" t="s">
        <v>6</v>
      </c>
      <c r="C5" s="6" t="s">
        <v>7</v>
      </c>
    </row>
    <row r="6" spans="1:3" ht="48" customHeight="1" x14ac:dyDescent="0.25">
      <c r="A6" s="2" t="s">
        <v>8</v>
      </c>
      <c r="B6" s="8" t="s">
        <v>9</v>
      </c>
      <c r="C6" s="6" t="s">
        <v>10</v>
      </c>
    </row>
    <row r="7" spans="1:3" ht="4.9000000000000004" customHeight="1" x14ac:dyDescent="0.25">
      <c r="A7" s="2"/>
      <c r="B7" s="3"/>
      <c r="C7" s="4"/>
    </row>
    <row r="8" spans="1:3" ht="12" customHeight="1" x14ac:dyDescent="0.25">
      <c r="B8" s="3"/>
      <c r="C8" s="6"/>
    </row>
    <row r="9" spans="1:3" ht="12" customHeight="1" x14ac:dyDescent="0.25">
      <c r="A9" s="2" t="s">
        <v>11</v>
      </c>
      <c r="B9" s="9" t="s">
        <v>12</v>
      </c>
      <c r="C9" s="10" t="s">
        <v>13</v>
      </c>
    </row>
    <row r="10" spans="1:3" ht="12" customHeight="1" x14ac:dyDescent="0.25">
      <c r="A10" s="11"/>
      <c r="B10" s="12" t="s">
        <v>14</v>
      </c>
      <c r="C10" s="13" t="s">
        <v>15</v>
      </c>
    </row>
    <row r="11" spans="1:3" ht="4.9000000000000004" customHeight="1" x14ac:dyDescent="0.25">
      <c r="A11" s="2"/>
      <c r="B11" s="3"/>
      <c r="C11" s="4"/>
    </row>
    <row r="12" spans="1:3" ht="30" customHeight="1" x14ac:dyDescent="0.25">
      <c r="A12" s="2" t="s">
        <v>16</v>
      </c>
      <c r="B12" s="14" t="s">
        <v>17</v>
      </c>
      <c r="C12" s="15" t="s">
        <v>18</v>
      </c>
    </row>
    <row r="13" spans="1:3" ht="4.9000000000000004" customHeight="1" x14ac:dyDescent="0.25">
      <c r="A13" s="93" t="s">
        <v>19</v>
      </c>
      <c r="B13" s="16"/>
      <c r="C13" s="17"/>
    </row>
    <row r="14" spans="1:3" ht="40.15" customHeight="1" x14ac:dyDescent="0.25">
      <c r="A14" s="94"/>
      <c r="B14" s="18" t="s">
        <v>20</v>
      </c>
      <c r="C14" s="19" t="s">
        <v>21</v>
      </c>
    </row>
    <row r="15" spans="1:3" ht="40.15" customHeight="1" x14ac:dyDescent="0.25">
      <c r="A15" s="94"/>
      <c r="B15" s="20" t="s">
        <v>22</v>
      </c>
      <c r="C15" s="21" t="s">
        <v>23</v>
      </c>
    </row>
    <row r="16" spans="1:3" ht="40.15" customHeight="1" x14ac:dyDescent="0.25">
      <c r="A16" s="94"/>
      <c r="B16" s="22" t="s">
        <v>24</v>
      </c>
      <c r="C16" s="96" t="s">
        <v>25</v>
      </c>
    </row>
    <row r="17" spans="1:3" ht="40.15" customHeight="1" x14ac:dyDescent="0.25">
      <c r="A17" s="94"/>
      <c r="B17" s="22" t="s">
        <v>26</v>
      </c>
      <c r="C17" s="96"/>
    </row>
    <row r="18" spans="1:3" ht="40.15" customHeight="1" x14ac:dyDescent="0.25">
      <c r="A18" s="94"/>
      <c r="B18" s="22" t="s">
        <v>27</v>
      </c>
      <c r="C18" s="96"/>
    </row>
    <row r="19" spans="1:3" ht="40.15" customHeight="1" x14ac:dyDescent="0.25">
      <c r="A19" s="95"/>
      <c r="B19" s="23" t="s">
        <v>28</v>
      </c>
      <c r="C19" s="96"/>
    </row>
    <row r="20" spans="1:3" x14ac:dyDescent="0.25">
      <c r="A20" s="93" t="s">
        <v>29</v>
      </c>
      <c r="B20" s="24"/>
      <c r="C20" s="25" t="s">
        <v>30</v>
      </c>
    </row>
    <row r="21" spans="1:3" x14ac:dyDescent="0.25">
      <c r="A21" s="94"/>
      <c r="B21" s="26"/>
      <c r="C21" s="27" t="s">
        <v>31</v>
      </c>
    </row>
    <row r="22" spans="1:3" x14ac:dyDescent="0.25">
      <c r="A22" s="94"/>
      <c r="B22" s="28"/>
      <c r="C22" s="27" t="s">
        <v>32</v>
      </c>
    </row>
    <row r="23" spans="1:3" x14ac:dyDescent="0.25">
      <c r="A23" s="94"/>
      <c r="B23" s="29"/>
      <c r="C23" s="27" t="s">
        <v>33</v>
      </c>
    </row>
    <row r="24" spans="1:3" x14ac:dyDescent="0.25">
      <c r="A24" s="95"/>
      <c r="B24" s="30"/>
      <c r="C24" s="31" t="s">
        <v>34</v>
      </c>
    </row>
    <row r="26" spans="1:3" ht="31.5" x14ac:dyDescent="0.25">
      <c r="B26" s="32" t="str">
        <f>_xlfn.IFS(
 ISBLANK(B3),"Nom de l'OI manquant",
 ISBLANK(B4),"Code de l'OI manquant",
 ISBLANK(B5),"Année mesurée manquantes",
 ISBLANK(B6),"Mois ou trimestre mesuré manquant",
 COUNTBLANK('Annexe 2-1'!K1:K41)+COUNTBLANK('Annexe 2-2'!K1:K24)+COUNTBLANK('Annexe 3'!I1:I41)+COUNTBLANK('Annexe 3 - Détail par OC'!M1:M40)=41+24+39+40,"",
 TRUE,"Il reste des erreurs dans le fichier !"
)</f>
        <v>Il reste des erreurs dans le fichier !</v>
      </c>
    </row>
  </sheetData>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zoomScale="80" workbookViewId="0">
      <selection activeCell="C4" sqref="C4"/>
    </sheetView>
  </sheetViews>
  <sheetFormatPr baseColWidth="10" defaultColWidth="11.5703125" defaultRowHeight="15" x14ac:dyDescent="0.25"/>
  <cols>
    <col min="1" max="1" width="5.7109375" style="1" bestFit="1" customWidth="1"/>
    <col min="2" max="2" width="60.7109375" style="33" bestFit="1" customWidth="1"/>
    <col min="3" max="4" width="80.7109375" style="1" bestFit="1" customWidth="1"/>
    <col min="5" max="5" width="11.5703125" style="1" bestFit="1"/>
    <col min="6" max="16384" width="11.5703125" style="1"/>
  </cols>
  <sheetData>
    <row r="1" spans="1:4" ht="40.15" customHeight="1" x14ac:dyDescent="0.25">
      <c r="A1" s="34"/>
      <c r="B1" s="35" t="s">
        <v>35</v>
      </c>
      <c r="C1" s="35" t="s">
        <v>36</v>
      </c>
      <c r="D1" s="35" t="s">
        <v>37</v>
      </c>
    </row>
    <row r="2" spans="1:4" ht="19.899999999999999" customHeight="1" x14ac:dyDescent="0.25">
      <c r="A2" s="97" t="s">
        <v>24</v>
      </c>
      <c r="B2" s="98"/>
      <c r="C2" s="98"/>
      <c r="D2" s="99"/>
    </row>
    <row r="3" spans="1:4" ht="19.899999999999999" customHeight="1" x14ac:dyDescent="0.25">
      <c r="A3" s="100" t="s">
        <v>38</v>
      </c>
      <c r="B3" s="101"/>
      <c r="C3" s="101"/>
      <c r="D3" s="102"/>
    </row>
    <row r="4" spans="1:4" ht="30" customHeight="1" x14ac:dyDescent="0.25">
      <c r="A4" s="103">
        <v>1</v>
      </c>
      <c r="B4" s="105" t="s">
        <v>39</v>
      </c>
      <c r="C4" s="36" t="s">
        <v>40</v>
      </c>
      <c r="D4" s="5"/>
    </row>
    <row r="5" spans="1:4" ht="30" customHeight="1" x14ac:dyDescent="0.25">
      <c r="A5" s="104"/>
      <c r="B5" s="106"/>
      <c r="C5" s="37" t="s">
        <v>41</v>
      </c>
      <c r="D5" s="38"/>
    </row>
    <row r="6" spans="1:4" ht="30" customHeight="1" x14ac:dyDescent="0.25">
      <c r="A6" s="103">
        <v>2</v>
      </c>
      <c r="B6" s="105" t="s">
        <v>42</v>
      </c>
      <c r="C6" s="36" t="s">
        <v>40</v>
      </c>
      <c r="D6" s="5"/>
    </row>
    <row r="7" spans="1:4" ht="30" customHeight="1" x14ac:dyDescent="0.25">
      <c r="A7" s="104"/>
      <c r="B7" s="106"/>
      <c r="C7" s="37" t="s">
        <v>41</v>
      </c>
      <c r="D7" s="38"/>
    </row>
    <row r="8" spans="1:4" ht="30" customHeight="1" x14ac:dyDescent="0.25">
      <c r="A8" s="103">
        <v>3</v>
      </c>
      <c r="B8" s="105" t="s">
        <v>43</v>
      </c>
      <c r="C8" s="36" t="s">
        <v>40</v>
      </c>
      <c r="D8" s="5"/>
    </row>
    <row r="9" spans="1:4" ht="30" customHeight="1" x14ac:dyDescent="0.25">
      <c r="A9" s="104"/>
      <c r="B9" s="106"/>
      <c r="C9" s="39" t="s">
        <v>44</v>
      </c>
      <c r="D9" s="38"/>
    </row>
    <row r="10" spans="1:4" ht="30" customHeight="1" x14ac:dyDescent="0.25">
      <c r="A10" s="40">
        <v>4</v>
      </c>
      <c r="B10" s="41" t="s">
        <v>45</v>
      </c>
      <c r="C10" s="42" t="s">
        <v>46</v>
      </c>
      <c r="D10" s="8"/>
    </row>
    <row r="11" spans="1:4" ht="30" customHeight="1" x14ac:dyDescent="0.25">
      <c r="A11" s="40">
        <v>5</v>
      </c>
      <c r="B11" s="41" t="s">
        <v>47</v>
      </c>
      <c r="C11" s="42" t="s">
        <v>46</v>
      </c>
      <c r="D11" s="8"/>
    </row>
    <row r="12" spans="1:4" ht="30" customHeight="1" x14ac:dyDescent="0.25">
      <c r="A12" s="103">
        <v>6</v>
      </c>
      <c r="B12" s="105" t="s">
        <v>48</v>
      </c>
      <c r="C12" s="36" t="s">
        <v>40</v>
      </c>
      <c r="D12" s="5"/>
    </row>
    <row r="13" spans="1:4" ht="30" customHeight="1" x14ac:dyDescent="0.25">
      <c r="A13" s="104"/>
      <c r="B13" s="106"/>
      <c r="C13" s="37" t="s">
        <v>41</v>
      </c>
      <c r="D13" s="38"/>
    </row>
    <row r="14" spans="1:4" ht="30" customHeight="1" x14ac:dyDescent="0.25">
      <c r="A14" s="40">
        <v>7</v>
      </c>
      <c r="B14" s="41" t="s">
        <v>49</v>
      </c>
      <c r="C14" s="42" t="s">
        <v>46</v>
      </c>
      <c r="D14" s="8"/>
    </row>
    <row r="15" spans="1:4" ht="30" customHeight="1" x14ac:dyDescent="0.25">
      <c r="A15" s="40">
        <v>8</v>
      </c>
      <c r="B15" s="41" t="s">
        <v>50</v>
      </c>
      <c r="C15" s="36" t="s">
        <v>46</v>
      </c>
      <c r="D15" s="5"/>
    </row>
    <row r="16" spans="1:4" ht="30" customHeight="1" x14ac:dyDescent="0.25">
      <c r="A16" s="40">
        <v>9</v>
      </c>
      <c r="B16" s="41" t="s">
        <v>51</v>
      </c>
      <c r="C16" s="42" t="s">
        <v>46</v>
      </c>
      <c r="D16" s="8"/>
    </row>
    <row r="17" spans="1:4" ht="30" customHeight="1" x14ac:dyDescent="0.25">
      <c r="A17" s="107">
        <v>10</v>
      </c>
      <c r="B17" s="109" t="s">
        <v>52</v>
      </c>
      <c r="C17" s="36" t="s">
        <v>40</v>
      </c>
      <c r="D17" s="5"/>
    </row>
    <row r="18" spans="1:4" ht="30" customHeight="1" x14ac:dyDescent="0.25">
      <c r="A18" s="108"/>
      <c r="B18" s="110"/>
      <c r="C18" s="37" t="s">
        <v>41</v>
      </c>
      <c r="D18" s="38"/>
    </row>
    <row r="19" spans="1:4" ht="19.899999999999999" customHeight="1" x14ac:dyDescent="0.25">
      <c r="A19" s="111" t="s">
        <v>53</v>
      </c>
      <c r="B19" s="112"/>
      <c r="C19" s="112"/>
      <c r="D19" s="113"/>
    </row>
    <row r="20" spans="1:4" ht="30" customHeight="1" x14ac:dyDescent="0.25">
      <c r="A20" s="107">
        <v>11</v>
      </c>
      <c r="B20" s="109" t="s">
        <v>54</v>
      </c>
      <c r="C20" s="36" t="s">
        <v>40</v>
      </c>
      <c r="D20" s="5"/>
    </row>
    <row r="21" spans="1:4" ht="30" customHeight="1" x14ac:dyDescent="0.25">
      <c r="A21" s="108"/>
      <c r="B21" s="110"/>
      <c r="C21" s="37" t="s">
        <v>41</v>
      </c>
      <c r="D21" s="38"/>
    </row>
    <row r="22" spans="1:4" ht="30" customHeight="1" x14ac:dyDescent="0.25">
      <c r="A22" s="40">
        <v>12</v>
      </c>
      <c r="B22" s="41" t="s">
        <v>55</v>
      </c>
      <c r="C22" s="36" t="s">
        <v>46</v>
      </c>
      <c r="D22" s="5"/>
    </row>
    <row r="23" spans="1:4" ht="30" customHeight="1" x14ac:dyDescent="0.25">
      <c r="A23" s="107">
        <v>13</v>
      </c>
      <c r="B23" s="109" t="s">
        <v>56</v>
      </c>
      <c r="C23" s="36" t="s">
        <v>40</v>
      </c>
      <c r="D23" s="5"/>
    </row>
    <row r="24" spans="1:4" ht="30" customHeight="1" x14ac:dyDescent="0.25">
      <c r="A24" s="108"/>
      <c r="B24" s="110"/>
      <c r="C24" s="37" t="s">
        <v>41</v>
      </c>
      <c r="D24" s="38"/>
    </row>
    <row r="25" spans="1:4" ht="30" customHeight="1" x14ac:dyDescent="0.25">
      <c r="A25" s="40">
        <v>14</v>
      </c>
      <c r="B25" s="41" t="s">
        <v>57</v>
      </c>
      <c r="C25" s="36" t="s">
        <v>46</v>
      </c>
      <c r="D25" s="5"/>
    </row>
    <row r="26" spans="1:4" ht="30" customHeight="1" x14ac:dyDescent="0.25">
      <c r="A26" s="107">
        <v>15</v>
      </c>
      <c r="B26" s="109" t="s">
        <v>58</v>
      </c>
      <c r="C26" s="36" t="s">
        <v>40</v>
      </c>
      <c r="D26" s="5"/>
    </row>
    <row r="27" spans="1:4" ht="30" customHeight="1" x14ac:dyDescent="0.25">
      <c r="A27" s="108"/>
      <c r="B27" s="110"/>
      <c r="C27" s="37" t="s">
        <v>41</v>
      </c>
      <c r="D27" s="38"/>
    </row>
    <row r="28" spans="1:4" ht="30" customHeight="1" x14ac:dyDescent="0.25">
      <c r="A28" s="40">
        <v>16</v>
      </c>
      <c r="B28" s="41" t="s">
        <v>59</v>
      </c>
      <c r="C28" s="36" t="s">
        <v>46</v>
      </c>
      <c r="D28" s="5"/>
    </row>
    <row r="29" spans="1:4" ht="30" customHeight="1" x14ac:dyDescent="0.25">
      <c r="A29" s="107">
        <v>17</v>
      </c>
      <c r="B29" s="109" t="s">
        <v>60</v>
      </c>
      <c r="C29" s="36" t="s">
        <v>40</v>
      </c>
      <c r="D29" s="5"/>
    </row>
    <row r="30" spans="1:4" ht="30" customHeight="1" x14ac:dyDescent="0.25">
      <c r="A30" s="108"/>
      <c r="B30" s="110"/>
      <c r="C30" s="37" t="s">
        <v>41</v>
      </c>
      <c r="D30" s="38"/>
    </row>
    <row r="31" spans="1:4" ht="30" customHeight="1" x14ac:dyDescent="0.25">
      <c r="A31" s="107">
        <v>18</v>
      </c>
      <c r="B31" s="109" t="s">
        <v>61</v>
      </c>
      <c r="C31" s="36" t="s">
        <v>40</v>
      </c>
      <c r="D31" s="5"/>
    </row>
    <row r="32" spans="1:4" ht="30" customHeight="1" x14ac:dyDescent="0.25">
      <c r="A32" s="108"/>
      <c r="B32" s="110"/>
      <c r="C32" s="37" t="s">
        <v>41</v>
      </c>
      <c r="D32" s="38"/>
    </row>
    <row r="33" spans="1:4" ht="19.899999999999999" customHeight="1" x14ac:dyDescent="0.25">
      <c r="A33" s="97" t="s">
        <v>26</v>
      </c>
      <c r="B33" s="98"/>
      <c r="C33" s="98"/>
      <c r="D33" s="99"/>
    </row>
    <row r="34" spans="1:4" ht="19.899999999999999" customHeight="1" x14ac:dyDescent="0.25">
      <c r="A34" s="111" t="s">
        <v>38</v>
      </c>
      <c r="B34" s="112"/>
      <c r="C34" s="112"/>
      <c r="D34" s="113"/>
    </row>
    <row r="35" spans="1:4" ht="30" customHeight="1" x14ac:dyDescent="0.25">
      <c r="A35" s="107">
        <v>19</v>
      </c>
      <c r="B35" s="109" t="s">
        <v>62</v>
      </c>
      <c r="C35" s="36" t="s">
        <v>40</v>
      </c>
      <c r="D35" s="5"/>
    </row>
    <row r="36" spans="1:4" ht="30" customHeight="1" x14ac:dyDescent="0.25">
      <c r="A36" s="108"/>
      <c r="B36" s="110"/>
      <c r="C36" s="37" t="s">
        <v>41</v>
      </c>
      <c r="D36" s="38"/>
    </row>
    <row r="37" spans="1:4" ht="30" customHeight="1" x14ac:dyDescent="0.25">
      <c r="A37" s="40">
        <v>20</v>
      </c>
      <c r="B37" s="41" t="s">
        <v>63</v>
      </c>
      <c r="C37" s="36" t="s">
        <v>46</v>
      </c>
      <c r="D37" s="5"/>
    </row>
    <row r="38" spans="1:4" ht="19.899999999999999" customHeight="1" x14ac:dyDescent="0.25">
      <c r="A38" s="111" t="s">
        <v>53</v>
      </c>
      <c r="B38" s="112"/>
      <c r="C38" s="112"/>
      <c r="D38" s="113"/>
    </row>
    <row r="39" spans="1:4" ht="30" customHeight="1" x14ac:dyDescent="0.25">
      <c r="A39" s="107">
        <v>21</v>
      </c>
      <c r="B39" s="109" t="s">
        <v>64</v>
      </c>
      <c r="C39" s="36" t="s">
        <v>40</v>
      </c>
      <c r="D39" s="5"/>
    </row>
    <row r="40" spans="1:4" ht="30" customHeight="1" x14ac:dyDescent="0.25">
      <c r="A40" s="108"/>
      <c r="B40" s="110"/>
      <c r="C40" s="37" t="s">
        <v>41</v>
      </c>
      <c r="D40" s="38"/>
    </row>
    <row r="41" spans="1:4" ht="30" customHeight="1" x14ac:dyDescent="0.25">
      <c r="A41" s="40">
        <v>22</v>
      </c>
      <c r="B41" s="41" t="s">
        <v>65</v>
      </c>
      <c r="C41" s="36" t="s">
        <v>46</v>
      </c>
      <c r="D41" s="5"/>
    </row>
    <row r="42" spans="1:4" ht="30" customHeight="1" x14ac:dyDescent="0.25">
      <c r="A42" s="40">
        <v>23</v>
      </c>
      <c r="B42" s="41" t="s">
        <v>66</v>
      </c>
      <c r="C42" s="36" t="s">
        <v>46</v>
      </c>
      <c r="D42" s="5"/>
    </row>
    <row r="43" spans="1:4" ht="30" customHeight="1" x14ac:dyDescent="0.25">
      <c r="A43" s="107">
        <v>24</v>
      </c>
      <c r="B43" s="109" t="s">
        <v>67</v>
      </c>
      <c r="C43" s="36" t="s">
        <v>40</v>
      </c>
      <c r="D43" s="5"/>
    </row>
    <row r="44" spans="1:4" ht="30" customHeight="1" x14ac:dyDescent="0.25">
      <c r="A44" s="108"/>
      <c r="B44" s="110"/>
      <c r="C44" s="37" t="s">
        <v>41</v>
      </c>
      <c r="D44" s="38"/>
    </row>
    <row r="45" spans="1:4" ht="30" customHeight="1" x14ac:dyDescent="0.25">
      <c r="A45" s="107">
        <v>25</v>
      </c>
      <c r="B45" s="109" t="s">
        <v>68</v>
      </c>
      <c r="C45" s="36" t="s">
        <v>40</v>
      </c>
      <c r="D45" s="5"/>
    </row>
    <row r="46" spans="1:4" ht="30" customHeight="1" x14ac:dyDescent="0.25">
      <c r="A46" s="108"/>
      <c r="B46" s="110"/>
      <c r="C46" s="37" t="s">
        <v>41</v>
      </c>
      <c r="D46" s="38"/>
    </row>
    <row r="47" spans="1:4" ht="30" customHeight="1" x14ac:dyDescent="0.25">
      <c r="A47" s="107">
        <v>26</v>
      </c>
      <c r="B47" s="109" t="s">
        <v>69</v>
      </c>
      <c r="C47" s="36" t="s">
        <v>40</v>
      </c>
      <c r="D47" s="5"/>
    </row>
    <row r="48" spans="1:4" ht="30" customHeight="1" x14ac:dyDescent="0.25">
      <c r="A48" s="108"/>
      <c r="B48" s="110"/>
      <c r="C48" s="37" t="s">
        <v>41</v>
      </c>
      <c r="D48" s="38"/>
    </row>
    <row r="49" spans="1:4" ht="30" customHeight="1" x14ac:dyDescent="0.25">
      <c r="A49" s="107">
        <v>27</v>
      </c>
      <c r="B49" s="109" t="s">
        <v>70</v>
      </c>
      <c r="C49" s="36" t="s">
        <v>40</v>
      </c>
      <c r="D49" s="5"/>
    </row>
    <row r="50" spans="1:4" ht="30" customHeight="1" x14ac:dyDescent="0.25">
      <c r="A50" s="108"/>
      <c r="B50" s="110"/>
      <c r="C50" s="37" t="s">
        <v>41</v>
      </c>
      <c r="D50" s="38"/>
    </row>
    <row r="51" spans="1:4" ht="19.899999999999999" customHeight="1" x14ac:dyDescent="0.25">
      <c r="A51" s="97" t="s">
        <v>71</v>
      </c>
      <c r="B51" s="98"/>
      <c r="C51" s="98"/>
      <c r="D51" s="99"/>
    </row>
    <row r="52" spans="1:4" ht="19.899999999999999" customHeight="1" x14ac:dyDescent="0.25">
      <c r="A52" s="111" t="s">
        <v>38</v>
      </c>
      <c r="B52" s="112"/>
      <c r="C52" s="112"/>
      <c r="D52" s="113"/>
    </row>
    <row r="53" spans="1:4" ht="30" customHeight="1" x14ac:dyDescent="0.25">
      <c r="A53" s="107">
        <v>28</v>
      </c>
      <c r="B53" s="109" t="s">
        <v>72</v>
      </c>
      <c r="C53" s="36" t="s">
        <v>40</v>
      </c>
      <c r="D53" s="5"/>
    </row>
    <row r="54" spans="1:4" ht="30" customHeight="1" x14ac:dyDescent="0.25">
      <c r="A54" s="108"/>
      <c r="B54" s="110"/>
      <c r="C54" s="37" t="s">
        <v>41</v>
      </c>
      <c r="D54" s="38"/>
    </row>
    <row r="55" spans="1:4" ht="30" customHeight="1" x14ac:dyDescent="0.25">
      <c r="A55" s="107"/>
      <c r="B55" s="114" t="s">
        <v>73</v>
      </c>
      <c r="C55" s="36" t="s">
        <v>40</v>
      </c>
      <c r="D55" s="5"/>
    </row>
    <row r="56" spans="1:4" ht="30" customHeight="1" x14ac:dyDescent="0.25">
      <c r="A56" s="108"/>
      <c r="B56" s="115"/>
      <c r="C56" s="37" t="s">
        <v>41</v>
      </c>
      <c r="D56" s="38"/>
    </row>
    <row r="57" spans="1:4" ht="30" customHeight="1" x14ac:dyDescent="0.25">
      <c r="A57" s="107"/>
      <c r="B57" s="114" t="s">
        <v>74</v>
      </c>
      <c r="C57" s="36" t="s">
        <v>40</v>
      </c>
      <c r="D57" s="5"/>
    </row>
    <row r="58" spans="1:4" ht="30" customHeight="1" x14ac:dyDescent="0.25">
      <c r="A58" s="108"/>
      <c r="B58" s="116"/>
      <c r="C58" s="37" t="s">
        <v>41</v>
      </c>
      <c r="D58" s="38"/>
    </row>
    <row r="59" spans="1:4" ht="30" customHeight="1" x14ac:dyDescent="0.25">
      <c r="A59" s="107">
        <v>29</v>
      </c>
      <c r="B59" s="109" t="s">
        <v>75</v>
      </c>
      <c r="C59" s="36" t="s">
        <v>40</v>
      </c>
      <c r="D59" s="5"/>
    </row>
    <row r="60" spans="1:4" ht="30" customHeight="1" x14ac:dyDescent="0.25">
      <c r="A60" s="108"/>
      <c r="B60" s="110"/>
      <c r="C60" s="37" t="s">
        <v>41</v>
      </c>
      <c r="D60" s="38"/>
    </row>
    <row r="61" spans="1:4" ht="30" customHeight="1" x14ac:dyDescent="0.25">
      <c r="A61" s="40">
        <v>30</v>
      </c>
      <c r="B61" s="41" t="s">
        <v>76</v>
      </c>
      <c r="C61" s="36" t="s">
        <v>46</v>
      </c>
      <c r="D61" s="5"/>
    </row>
    <row r="62" spans="1:4" ht="30" customHeight="1" x14ac:dyDescent="0.25">
      <c r="A62" s="40">
        <v>31</v>
      </c>
      <c r="B62" s="41" t="s">
        <v>77</v>
      </c>
      <c r="C62" s="36" t="s">
        <v>46</v>
      </c>
      <c r="D62" s="5"/>
    </row>
    <row r="63" spans="1:4" ht="30" customHeight="1" x14ac:dyDescent="0.25">
      <c r="A63" s="107">
        <v>32</v>
      </c>
      <c r="B63" s="109" t="s">
        <v>78</v>
      </c>
      <c r="C63" s="36" t="s">
        <v>40</v>
      </c>
      <c r="D63" s="5"/>
    </row>
    <row r="64" spans="1:4" ht="30" customHeight="1" x14ac:dyDescent="0.25">
      <c r="A64" s="108"/>
      <c r="B64" s="110"/>
      <c r="C64" s="37" t="s">
        <v>41</v>
      </c>
      <c r="D64" s="38"/>
    </row>
    <row r="65" spans="1:4" ht="30" customHeight="1" x14ac:dyDescent="0.25">
      <c r="A65" s="107">
        <v>33</v>
      </c>
      <c r="B65" s="109" t="s">
        <v>79</v>
      </c>
      <c r="C65" s="36" t="s">
        <v>40</v>
      </c>
      <c r="D65" s="5"/>
    </row>
    <row r="66" spans="1:4" ht="30" customHeight="1" x14ac:dyDescent="0.25">
      <c r="A66" s="108"/>
      <c r="B66" s="110"/>
      <c r="C66" s="37" t="s">
        <v>41</v>
      </c>
      <c r="D66" s="38"/>
    </row>
    <row r="67" spans="1:4" ht="19.899999999999999" customHeight="1" x14ac:dyDescent="0.25">
      <c r="A67" s="111" t="s">
        <v>80</v>
      </c>
      <c r="B67" s="112"/>
      <c r="C67" s="112"/>
      <c r="D67" s="113"/>
    </row>
    <row r="68" spans="1:4" ht="30" customHeight="1" x14ac:dyDescent="0.25">
      <c r="A68" s="107">
        <v>34</v>
      </c>
      <c r="B68" s="109" t="s">
        <v>81</v>
      </c>
      <c r="C68" s="36" t="s">
        <v>40</v>
      </c>
      <c r="D68" s="5"/>
    </row>
    <row r="69" spans="1:4" ht="30" customHeight="1" x14ac:dyDescent="0.25">
      <c r="A69" s="108"/>
      <c r="B69" s="110"/>
      <c r="C69" s="37" t="s">
        <v>41</v>
      </c>
      <c r="D69" s="38"/>
    </row>
    <row r="70" spans="1:4" ht="30" customHeight="1" x14ac:dyDescent="0.25">
      <c r="A70" s="107">
        <v>35</v>
      </c>
      <c r="B70" s="109" t="s">
        <v>82</v>
      </c>
      <c r="C70" s="36" t="s">
        <v>40</v>
      </c>
      <c r="D70" s="5"/>
    </row>
    <row r="71" spans="1:4" ht="30" customHeight="1" x14ac:dyDescent="0.25">
      <c r="A71" s="108"/>
      <c r="B71" s="110"/>
      <c r="C71" s="37" t="s">
        <v>44</v>
      </c>
      <c r="D71" s="38"/>
    </row>
    <row r="72" spans="1:4" ht="19.899999999999999" customHeight="1" x14ac:dyDescent="0.25">
      <c r="A72" s="111" t="s">
        <v>53</v>
      </c>
      <c r="B72" s="112"/>
      <c r="C72" s="112"/>
      <c r="D72" s="113"/>
    </row>
    <row r="73" spans="1:4" ht="30" customHeight="1" x14ac:dyDescent="0.25">
      <c r="A73" s="107">
        <v>36</v>
      </c>
      <c r="B73" s="109" t="s">
        <v>83</v>
      </c>
      <c r="C73" s="36" t="s">
        <v>40</v>
      </c>
      <c r="D73" s="5"/>
    </row>
    <row r="74" spans="1:4" ht="30" customHeight="1" x14ac:dyDescent="0.25">
      <c r="A74" s="108"/>
      <c r="B74" s="110"/>
      <c r="C74" s="37" t="s">
        <v>41</v>
      </c>
      <c r="D74" s="38"/>
    </row>
    <row r="75" spans="1:4" ht="30" customHeight="1" x14ac:dyDescent="0.25">
      <c r="A75" s="40">
        <v>37</v>
      </c>
      <c r="B75" s="41" t="s">
        <v>84</v>
      </c>
      <c r="C75" s="36" t="s">
        <v>46</v>
      </c>
      <c r="D75" s="5"/>
    </row>
    <row r="76" spans="1:4" ht="30" customHeight="1" x14ac:dyDescent="0.25">
      <c r="A76" s="107">
        <v>38</v>
      </c>
      <c r="B76" s="109" t="s">
        <v>85</v>
      </c>
      <c r="C76" s="36" t="s">
        <v>40</v>
      </c>
      <c r="D76" s="5"/>
    </row>
    <row r="77" spans="1:4" ht="30" customHeight="1" x14ac:dyDescent="0.25">
      <c r="A77" s="108"/>
      <c r="B77" s="110"/>
      <c r="C77" s="37" t="s">
        <v>41</v>
      </c>
      <c r="D77" s="38"/>
    </row>
    <row r="78" spans="1:4" x14ac:dyDescent="0.25">
      <c r="A78" s="33"/>
    </row>
    <row r="79" spans="1:4" x14ac:dyDescent="0.25">
      <c r="A79" s="33"/>
    </row>
    <row r="80" spans="1:4"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sheetData>
  <mergeCells count="62">
    <mergeCell ref="A76:A77"/>
    <mergeCell ref="B76:B77"/>
    <mergeCell ref="A70:A71"/>
    <mergeCell ref="B70:B71"/>
    <mergeCell ref="A72:D72"/>
    <mergeCell ref="A73:A74"/>
    <mergeCell ref="B73:B74"/>
    <mergeCell ref="A65:A66"/>
    <mergeCell ref="B65:B66"/>
    <mergeCell ref="A67:D67"/>
    <mergeCell ref="A68:A69"/>
    <mergeCell ref="B68:B69"/>
    <mergeCell ref="A57:A58"/>
    <mergeCell ref="B57:B58"/>
    <mergeCell ref="A59:A60"/>
    <mergeCell ref="B59:B60"/>
    <mergeCell ref="A63:A64"/>
    <mergeCell ref="B63:B64"/>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x14ac:dyDescent="0.25"/>
  <cols>
    <col min="1" max="2" width="100.7109375" style="44" bestFit="1" customWidth="1"/>
    <col min="3" max="3" width="11.42578125" style="43" bestFit="1"/>
    <col min="4" max="16384" width="11.42578125" style="43"/>
  </cols>
  <sheetData>
    <row r="1" spans="1:2" ht="80.099999999999994" customHeight="1" x14ac:dyDescent="0.25">
      <c r="A1" s="117" t="s">
        <v>86</v>
      </c>
      <c r="B1" s="118"/>
    </row>
    <row r="2" spans="1:2" ht="5.0999999999999996" customHeight="1" x14ac:dyDescent="0.25">
      <c r="A2" s="45"/>
      <c r="B2" s="45"/>
    </row>
    <row r="3" spans="1:2" x14ac:dyDescent="0.25">
      <c r="A3" s="46" t="s">
        <v>87</v>
      </c>
      <c r="B3" s="47" t="s">
        <v>88</v>
      </c>
    </row>
    <row r="4" spans="1:2" x14ac:dyDescent="0.25">
      <c r="A4" s="48"/>
      <c r="B4" s="48"/>
    </row>
    <row r="5" spans="1:2" x14ac:dyDescent="0.25">
      <c r="A5" s="8"/>
      <c r="B5" s="8"/>
    </row>
    <row r="6" spans="1:2" x14ac:dyDescent="0.25">
      <c r="A6" s="8"/>
      <c r="B6" s="8"/>
    </row>
    <row r="7" spans="1:2" x14ac:dyDescent="0.25">
      <c r="A7" s="8"/>
      <c r="B7" s="8"/>
    </row>
    <row r="8" spans="1:2" x14ac:dyDescent="0.25">
      <c r="A8" s="8"/>
      <c r="B8" s="8"/>
    </row>
    <row r="9" spans="1:2" x14ac:dyDescent="0.25">
      <c r="A9" s="8"/>
      <c r="B9" s="8"/>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abSelected="1" topLeftCell="A19" zoomScale="80" workbookViewId="0">
      <selection activeCell="D31" sqref="D31"/>
    </sheetView>
  </sheetViews>
  <sheetFormatPr baseColWidth="10" defaultColWidth="11.5703125" defaultRowHeight="15" x14ac:dyDescent="0.25"/>
  <cols>
    <col min="1" max="1" width="60.7109375" style="49" bestFit="1" customWidth="1"/>
    <col min="2" max="2" width="11.7109375" style="49" bestFit="1" customWidth="1"/>
    <col min="3" max="10" width="15.7109375" style="49" bestFit="1" customWidth="1"/>
    <col min="11" max="11" width="11.5703125" style="50" bestFit="1"/>
    <col min="12" max="12" width="11.5703125" style="49" bestFit="1"/>
    <col min="13" max="16384" width="11.5703125" style="49"/>
  </cols>
  <sheetData>
    <row r="1" spans="1:11" ht="40.15" customHeight="1" x14ac:dyDescent="0.25">
      <c r="A1" s="51"/>
      <c r="B1" s="51"/>
      <c r="C1" s="119" t="s">
        <v>89</v>
      </c>
      <c r="D1" s="119"/>
      <c r="E1" s="119" t="s">
        <v>90</v>
      </c>
      <c r="F1" s="119"/>
      <c r="G1" s="119" t="s">
        <v>91</v>
      </c>
      <c r="H1" s="119"/>
      <c r="I1" s="119" t="s">
        <v>22</v>
      </c>
      <c r="J1" s="119"/>
    </row>
    <row r="2" spans="1:11" ht="19.899999999999999" customHeight="1" x14ac:dyDescent="0.25">
      <c r="A2" s="51"/>
      <c r="B2" s="51"/>
      <c r="C2" s="52" t="s">
        <v>92</v>
      </c>
      <c r="D2" s="52" t="s">
        <v>93</v>
      </c>
      <c r="E2" s="52" t="s">
        <v>92</v>
      </c>
      <c r="F2" s="52" t="s">
        <v>93</v>
      </c>
      <c r="G2" s="52" t="s">
        <v>92</v>
      </c>
      <c r="H2" s="52" t="s">
        <v>93</v>
      </c>
      <c r="I2" s="52" t="s">
        <v>92</v>
      </c>
      <c r="J2" s="53" t="s">
        <v>93</v>
      </c>
    </row>
    <row r="3" spans="1:11" ht="19.899999999999999" customHeight="1" x14ac:dyDescent="0.25">
      <c r="A3" s="120" t="s">
        <v>38</v>
      </c>
      <c r="B3" s="121"/>
      <c r="C3" s="121"/>
      <c r="D3" s="121"/>
      <c r="E3" s="121"/>
      <c r="F3" s="121"/>
      <c r="G3" s="121"/>
      <c r="H3" s="121"/>
      <c r="I3" s="121"/>
      <c r="J3" s="122"/>
    </row>
    <row r="4" spans="1:11" ht="30" customHeight="1" x14ac:dyDescent="0.25">
      <c r="A4" s="123" t="s">
        <v>39</v>
      </c>
      <c r="B4" s="55" t="s">
        <v>94</v>
      </c>
      <c r="C4" s="56"/>
      <c r="D4" s="57">
        <v>2</v>
      </c>
      <c r="E4" s="56"/>
      <c r="F4" s="58"/>
      <c r="G4" s="56"/>
      <c r="H4" s="57"/>
      <c r="I4" s="56"/>
      <c r="J4" s="57"/>
      <c r="K4" s="59"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7 cellule(s) requise(s)</v>
      </c>
    </row>
    <row r="5" spans="1:11" ht="30" customHeight="1" x14ac:dyDescent="0.25">
      <c r="A5" s="124"/>
      <c r="B5" s="60" t="s">
        <v>95</v>
      </c>
      <c r="C5" s="61"/>
      <c r="D5" s="57">
        <v>4846</v>
      </c>
      <c r="E5" s="61"/>
      <c r="F5" s="62"/>
      <c r="G5" s="61"/>
      <c r="H5" s="62"/>
      <c r="I5" s="61"/>
      <c r="J5" s="62"/>
      <c r="K5" s="59" t="str">
        <f t="shared" si="0"/>
        <v>Encore 7 cellule(s) requise(s)</v>
      </c>
    </row>
    <row r="6" spans="1:11" ht="30" customHeight="1" x14ac:dyDescent="0.25">
      <c r="A6" s="124"/>
      <c r="B6" s="60" t="s">
        <v>96</v>
      </c>
      <c r="C6" s="63" t="s">
        <v>108</v>
      </c>
      <c r="D6" s="63">
        <v>4.127115146512588E-4</v>
      </c>
      <c r="E6" s="63" t="s">
        <v>108</v>
      </c>
      <c r="F6" s="63" t="s">
        <v>108</v>
      </c>
      <c r="G6" s="63" t="s">
        <v>108</v>
      </c>
      <c r="H6" s="63" t="s">
        <v>108</v>
      </c>
      <c r="I6" s="63" t="s">
        <v>108</v>
      </c>
      <c r="J6" s="63" t="s">
        <v>108</v>
      </c>
      <c r="K6" s="59" t="str">
        <f t="shared" si="0"/>
        <v/>
      </c>
    </row>
    <row r="7" spans="1:11" ht="30" customHeight="1" x14ac:dyDescent="0.25">
      <c r="A7" s="123" t="s">
        <v>42</v>
      </c>
      <c r="B7" s="55" t="s">
        <v>94</v>
      </c>
      <c r="C7" s="57">
        <v>29</v>
      </c>
      <c r="D7" s="57">
        <v>64</v>
      </c>
      <c r="E7" s="56"/>
      <c r="F7" s="57"/>
      <c r="G7" s="56"/>
      <c r="H7" s="57"/>
      <c r="I7" s="56"/>
      <c r="J7" s="57"/>
      <c r="K7" s="59" t="str">
        <f t="shared" si="0"/>
        <v>Encore 6 cellule(s) requise(s)</v>
      </c>
    </row>
    <row r="8" spans="1:11" ht="30" customHeight="1" x14ac:dyDescent="0.25">
      <c r="A8" s="124"/>
      <c r="B8" s="60" t="s">
        <v>95</v>
      </c>
      <c r="C8" s="57">
        <v>1253</v>
      </c>
      <c r="D8" s="57">
        <v>1253</v>
      </c>
      <c r="E8" s="65"/>
      <c r="F8" s="62"/>
      <c r="G8" s="61"/>
      <c r="H8" s="62"/>
      <c r="I8" s="61"/>
      <c r="J8" s="62"/>
      <c r="K8" s="59" t="str">
        <f t="shared" si="0"/>
        <v>Encore 6 cellule(s) requise(s)</v>
      </c>
    </row>
    <row r="9" spans="1:11" ht="30" customHeight="1" x14ac:dyDescent="0.25">
      <c r="A9" s="124"/>
      <c r="B9" s="60" t="s">
        <v>96</v>
      </c>
      <c r="C9" s="63">
        <v>2.3144453312051078E-2</v>
      </c>
      <c r="D9" s="63">
        <v>5.1077414205905829E-2</v>
      </c>
      <c r="E9" s="63" t="s">
        <v>108</v>
      </c>
      <c r="F9" s="63" t="s">
        <v>108</v>
      </c>
      <c r="G9" s="63" t="s">
        <v>108</v>
      </c>
      <c r="H9" s="63" t="s">
        <v>108</v>
      </c>
      <c r="I9" s="63" t="s">
        <v>108</v>
      </c>
      <c r="J9" s="63" t="s">
        <v>108</v>
      </c>
      <c r="K9" s="59" t="str">
        <f t="shared" si="0"/>
        <v/>
      </c>
    </row>
    <row r="10" spans="1:11" ht="30" customHeight="1" x14ac:dyDescent="0.25">
      <c r="A10" s="123" t="s">
        <v>43</v>
      </c>
      <c r="B10" s="55" t="s">
        <v>94</v>
      </c>
      <c r="C10" s="56"/>
      <c r="D10" s="57"/>
      <c r="E10" s="56"/>
      <c r="F10" s="57"/>
      <c r="G10" s="56"/>
      <c r="H10" s="57"/>
      <c r="I10" s="56"/>
      <c r="J10" s="57"/>
      <c r="K10" s="59" t="str">
        <f t="shared" si="0"/>
        <v>Encore 8 cellule(s) requise(s)</v>
      </c>
    </row>
    <row r="11" spans="1:11" ht="30" customHeight="1" x14ac:dyDescent="0.25">
      <c r="A11" s="124"/>
      <c r="B11" s="60" t="s">
        <v>95</v>
      </c>
      <c r="C11" s="61"/>
      <c r="D11" s="57"/>
      <c r="E11" s="61"/>
      <c r="F11" s="62"/>
      <c r="G11" s="61"/>
      <c r="H11" s="62"/>
      <c r="I11" s="61"/>
      <c r="J11" s="62"/>
      <c r="K11" s="59" t="str">
        <f t="shared" si="0"/>
        <v>Encore 8 cellule(s) requise(s)</v>
      </c>
    </row>
    <row r="12" spans="1:11" ht="30" customHeight="1" x14ac:dyDescent="0.25">
      <c r="A12" s="124"/>
      <c r="B12" s="60" t="s">
        <v>96</v>
      </c>
      <c r="C12" s="63" t="s">
        <v>108</v>
      </c>
      <c r="D12" s="63" t="s">
        <v>108</v>
      </c>
      <c r="E12" s="63" t="s">
        <v>108</v>
      </c>
      <c r="F12" s="63" t="s">
        <v>108</v>
      </c>
      <c r="G12" s="63" t="s">
        <v>108</v>
      </c>
      <c r="H12" s="63" t="s">
        <v>108</v>
      </c>
      <c r="I12" s="63" t="s">
        <v>108</v>
      </c>
      <c r="J12" s="63" t="s">
        <v>108</v>
      </c>
      <c r="K12" s="59" t="str">
        <f t="shared" si="0"/>
        <v/>
      </c>
    </row>
    <row r="13" spans="1:11" ht="30" customHeight="1" x14ac:dyDescent="0.25">
      <c r="A13" s="54" t="s">
        <v>45</v>
      </c>
      <c r="B13" s="60" t="s">
        <v>97</v>
      </c>
      <c r="C13" s="66"/>
      <c r="D13" s="67"/>
      <c r="E13" s="66"/>
      <c r="F13" s="67"/>
      <c r="G13" s="66"/>
      <c r="H13" s="67"/>
      <c r="I13" s="66"/>
      <c r="J13" s="67"/>
      <c r="K13" s="59" t="str">
        <f t="shared" si="0"/>
        <v>Encore 8 cellule(s) requise(s)</v>
      </c>
    </row>
    <row r="14" spans="1:11" ht="30" customHeight="1" x14ac:dyDescent="0.25">
      <c r="A14" s="54" t="s">
        <v>47</v>
      </c>
      <c r="B14" s="60" t="s">
        <v>97</v>
      </c>
      <c r="C14" s="66"/>
      <c r="D14" s="67"/>
      <c r="E14" s="66"/>
      <c r="F14" s="67"/>
      <c r="G14" s="66"/>
      <c r="H14" s="67"/>
      <c r="I14" s="66"/>
      <c r="J14" s="67"/>
      <c r="K14" s="59" t="str">
        <f t="shared" si="0"/>
        <v>Encore 8 cellule(s) requise(s)</v>
      </c>
    </row>
    <row r="15" spans="1:11" ht="30" customHeight="1" x14ac:dyDescent="0.25">
      <c r="A15" s="123" t="s">
        <v>48</v>
      </c>
      <c r="B15" s="60" t="s">
        <v>94</v>
      </c>
      <c r="C15" s="56"/>
      <c r="D15" s="57"/>
      <c r="E15" s="56"/>
      <c r="F15" s="57"/>
      <c r="G15" s="56"/>
      <c r="H15" s="57"/>
      <c r="I15" s="56"/>
      <c r="J15" s="57"/>
      <c r="K15" s="59" t="str">
        <f t="shared" si="0"/>
        <v>Encore 8 cellule(s) requise(s)</v>
      </c>
    </row>
    <row r="16" spans="1:11" ht="30" customHeight="1" x14ac:dyDescent="0.25">
      <c r="A16" s="124"/>
      <c r="B16" s="60" t="s">
        <v>95</v>
      </c>
      <c r="C16" s="61"/>
      <c r="D16" s="62"/>
      <c r="E16" s="61"/>
      <c r="F16" s="62"/>
      <c r="G16" s="61"/>
      <c r="H16" s="62"/>
      <c r="I16" s="61"/>
      <c r="J16" s="62"/>
      <c r="K16" s="59" t="str">
        <f t="shared" si="0"/>
        <v>Encore 8 cellule(s) requise(s)</v>
      </c>
    </row>
    <row r="17" spans="1:11" ht="30" customHeight="1" x14ac:dyDescent="0.25">
      <c r="A17" s="124"/>
      <c r="B17" s="60" t="s">
        <v>96</v>
      </c>
      <c r="C17" s="63" t="s">
        <v>108</v>
      </c>
      <c r="D17" s="63" t="s">
        <v>108</v>
      </c>
      <c r="E17" s="63" t="s">
        <v>108</v>
      </c>
      <c r="F17" s="63" t="s">
        <v>108</v>
      </c>
      <c r="G17" s="63" t="s">
        <v>108</v>
      </c>
      <c r="H17" s="63" t="s">
        <v>108</v>
      </c>
      <c r="I17" s="63" t="s">
        <v>108</v>
      </c>
      <c r="J17" s="63" t="s">
        <v>108</v>
      </c>
      <c r="K17" s="59" t="str">
        <f t="shared" si="0"/>
        <v/>
      </c>
    </row>
    <row r="18" spans="1:11" ht="30" customHeight="1" x14ac:dyDescent="0.25">
      <c r="A18" s="54" t="s">
        <v>49</v>
      </c>
      <c r="B18" s="60" t="s">
        <v>98</v>
      </c>
      <c r="C18" s="66">
        <v>45</v>
      </c>
      <c r="D18" s="67">
        <v>55</v>
      </c>
      <c r="E18" s="66"/>
      <c r="F18" s="67"/>
      <c r="G18" s="66"/>
      <c r="H18" s="67"/>
      <c r="I18" s="66"/>
      <c r="J18" s="67"/>
      <c r="K18" s="59" t="str">
        <f t="shared" si="0"/>
        <v>Encore 6 cellule(s) requise(s)</v>
      </c>
    </row>
    <row r="19" spans="1:11" ht="30" customHeight="1" x14ac:dyDescent="0.25">
      <c r="A19" s="54" t="s">
        <v>50</v>
      </c>
      <c r="B19" s="60" t="s">
        <v>98</v>
      </c>
      <c r="C19" s="66">
        <v>8.0833333333333339</v>
      </c>
      <c r="D19" s="67">
        <v>31.150000000000002</v>
      </c>
      <c r="E19" s="66"/>
      <c r="F19" s="67"/>
      <c r="G19" s="66"/>
      <c r="H19" s="67"/>
      <c r="I19" s="66"/>
      <c r="J19" s="67"/>
      <c r="K19" s="59" t="str">
        <f t="shared" si="0"/>
        <v>Précision supérieure à 2 décimales</v>
      </c>
    </row>
    <row r="20" spans="1:11" ht="30" customHeight="1" x14ac:dyDescent="0.25">
      <c r="A20" s="54" t="s">
        <v>51</v>
      </c>
      <c r="B20" s="60" t="s">
        <v>98</v>
      </c>
      <c r="C20" s="66">
        <v>45</v>
      </c>
      <c r="D20" s="67">
        <v>56.333333333333336</v>
      </c>
      <c r="E20" s="66"/>
      <c r="F20" s="67"/>
      <c r="G20" s="66"/>
      <c r="H20" s="67"/>
      <c r="I20" s="66"/>
      <c r="J20" s="67"/>
      <c r="K20" s="59" t="str">
        <f t="shared" si="0"/>
        <v>Précision supérieure à 2 décimales</v>
      </c>
    </row>
    <row r="21" spans="1:11" ht="30" customHeight="1" x14ac:dyDescent="0.25">
      <c r="A21" s="123" t="s">
        <v>52</v>
      </c>
      <c r="B21" s="60" t="s">
        <v>94</v>
      </c>
      <c r="C21" s="56"/>
      <c r="D21" s="57">
        <v>24</v>
      </c>
      <c r="E21" s="56"/>
      <c r="F21" s="57"/>
      <c r="G21" s="56"/>
      <c r="H21" s="57"/>
      <c r="I21" s="56"/>
      <c r="J21" s="57"/>
      <c r="K21" s="59" t="str">
        <f t="shared" si="0"/>
        <v>Encore 7 cellule(s) requise(s)</v>
      </c>
    </row>
    <row r="22" spans="1:11" ht="30" customHeight="1" x14ac:dyDescent="0.25">
      <c r="A22" s="124"/>
      <c r="B22" s="60" t="s">
        <v>95</v>
      </c>
      <c r="C22" s="61"/>
      <c r="D22" s="62">
        <v>91</v>
      </c>
      <c r="E22" s="61"/>
      <c r="F22" s="62"/>
      <c r="G22" s="61"/>
      <c r="H22" s="62"/>
      <c r="I22" s="61"/>
      <c r="J22" s="62"/>
      <c r="K22" s="59" t="str">
        <f t="shared" si="0"/>
        <v>Encore 7 cellule(s) requise(s)</v>
      </c>
    </row>
    <row r="23" spans="1:11" ht="30" customHeight="1" x14ac:dyDescent="0.25">
      <c r="A23" s="124"/>
      <c r="B23" s="60" t="s">
        <v>96</v>
      </c>
      <c r="C23" s="63" t="s">
        <v>108</v>
      </c>
      <c r="D23" s="63">
        <v>0.26373626373626374</v>
      </c>
      <c r="E23" s="63" t="s">
        <v>108</v>
      </c>
      <c r="F23" s="63" t="s">
        <v>108</v>
      </c>
      <c r="G23" s="63" t="s">
        <v>108</v>
      </c>
      <c r="H23" s="63" t="s">
        <v>108</v>
      </c>
      <c r="I23" s="63" t="s">
        <v>108</v>
      </c>
      <c r="J23" s="63" t="s">
        <v>108</v>
      </c>
      <c r="K23" s="59" t="str">
        <f t="shared" si="0"/>
        <v/>
      </c>
    </row>
    <row r="24" spans="1:11" ht="19.899999999999999" customHeight="1" x14ac:dyDescent="0.25">
      <c r="A24" s="120" t="s">
        <v>53</v>
      </c>
      <c r="B24" s="121"/>
      <c r="C24" s="121"/>
      <c r="D24" s="121"/>
      <c r="E24" s="121"/>
      <c r="F24" s="121"/>
      <c r="G24" s="121"/>
      <c r="H24" s="121"/>
      <c r="I24" s="121"/>
      <c r="J24" s="122"/>
      <c r="K24" s="59" t="str">
        <f t="shared" si="0"/>
        <v/>
      </c>
    </row>
    <row r="25" spans="1:11" ht="30" customHeight="1" x14ac:dyDescent="0.25">
      <c r="A25" s="123" t="s">
        <v>54</v>
      </c>
      <c r="B25" s="60" t="s">
        <v>94</v>
      </c>
      <c r="C25" s="56"/>
      <c r="D25" s="57"/>
      <c r="E25" s="56"/>
      <c r="F25" s="57"/>
      <c r="G25" s="56"/>
      <c r="H25" s="57"/>
      <c r="I25" s="56"/>
      <c r="J25" s="57"/>
      <c r="K25" s="59" t="str">
        <f t="shared" si="0"/>
        <v>Encore 8 cellule(s) requise(s)</v>
      </c>
    </row>
    <row r="26" spans="1:11" ht="30" customHeight="1" x14ac:dyDescent="0.25">
      <c r="A26" s="124"/>
      <c r="B26" s="60" t="s">
        <v>95</v>
      </c>
      <c r="C26" s="61"/>
      <c r="D26" s="62"/>
      <c r="E26" s="61"/>
      <c r="F26" s="62"/>
      <c r="G26" s="61"/>
      <c r="H26" s="62"/>
      <c r="I26" s="61"/>
      <c r="J26" s="62"/>
      <c r="K26" s="59" t="str">
        <f t="shared" si="0"/>
        <v>Encore 8 cellule(s) requise(s)</v>
      </c>
    </row>
    <row r="27" spans="1:11" ht="30" customHeight="1" x14ac:dyDescent="0.25">
      <c r="A27" s="124"/>
      <c r="B27" s="60" t="s">
        <v>96</v>
      </c>
      <c r="C27" s="63" t="s">
        <v>108</v>
      </c>
      <c r="D27" s="63" t="s">
        <v>108</v>
      </c>
      <c r="E27" s="63" t="s">
        <v>108</v>
      </c>
      <c r="F27" s="63" t="s">
        <v>108</v>
      </c>
      <c r="G27" s="63" t="s">
        <v>108</v>
      </c>
      <c r="H27" s="63" t="s">
        <v>108</v>
      </c>
      <c r="I27" s="63" t="s">
        <v>108</v>
      </c>
      <c r="J27" s="63" t="s">
        <v>108</v>
      </c>
      <c r="K27" s="59" t="str">
        <f t="shared" si="0"/>
        <v/>
      </c>
    </row>
    <row r="28" spans="1:11" ht="30" customHeight="1" x14ac:dyDescent="0.25">
      <c r="A28" s="54" t="s">
        <v>55</v>
      </c>
      <c r="B28" s="60" t="s">
        <v>98</v>
      </c>
      <c r="C28" s="66"/>
      <c r="D28" s="67"/>
      <c r="E28" s="66"/>
      <c r="F28" s="67"/>
      <c r="G28" s="66"/>
      <c r="H28" s="67"/>
      <c r="I28" s="66"/>
      <c r="J28" s="67"/>
      <c r="K28" s="59" t="str">
        <f t="shared" si="0"/>
        <v>Encore 8 cellule(s) requise(s)</v>
      </c>
    </row>
    <row r="29" spans="1:11" ht="30" customHeight="1" x14ac:dyDescent="0.25">
      <c r="A29" s="123" t="s">
        <v>56</v>
      </c>
      <c r="B29" s="68" t="s">
        <v>94</v>
      </c>
      <c r="C29" s="69"/>
      <c r="D29" s="57">
        <v>11</v>
      </c>
      <c r="E29" s="56"/>
      <c r="F29" s="57"/>
      <c r="G29" s="56"/>
      <c r="H29" s="57"/>
      <c r="I29" s="56"/>
      <c r="J29" s="57"/>
      <c r="K29" s="59" t="str">
        <f t="shared" si="0"/>
        <v>Encore 7 cellule(s) requise(s)</v>
      </c>
    </row>
    <row r="30" spans="1:11" ht="30" customHeight="1" x14ac:dyDescent="0.25">
      <c r="A30" s="124"/>
      <c r="B30" s="68" t="s">
        <v>95</v>
      </c>
      <c r="C30" s="70"/>
      <c r="D30" s="62">
        <v>84</v>
      </c>
      <c r="E30" s="61"/>
      <c r="F30" s="62"/>
      <c r="G30" s="61"/>
      <c r="H30" s="62"/>
      <c r="I30" s="61"/>
      <c r="J30" s="62"/>
      <c r="K30" s="59" t="str">
        <f t="shared" si="0"/>
        <v>Encore 7 cellule(s) requise(s)</v>
      </c>
    </row>
    <row r="31" spans="1:11" ht="30" customHeight="1" x14ac:dyDescent="0.25">
      <c r="A31" s="124"/>
      <c r="B31" s="60" t="s">
        <v>96</v>
      </c>
      <c r="C31" s="63" t="s">
        <v>108</v>
      </c>
      <c r="D31" s="63">
        <v>0.13095238095238096</v>
      </c>
      <c r="E31" s="63" t="s">
        <v>108</v>
      </c>
      <c r="F31" s="63" t="s">
        <v>108</v>
      </c>
      <c r="G31" s="63" t="s">
        <v>108</v>
      </c>
      <c r="H31" s="63" t="s">
        <v>108</v>
      </c>
      <c r="I31" s="63" t="s">
        <v>108</v>
      </c>
      <c r="J31" s="63" t="s">
        <v>108</v>
      </c>
      <c r="K31" s="59" t="str">
        <f t="shared" si="0"/>
        <v/>
      </c>
    </row>
    <row r="32" spans="1:11" ht="30" customHeight="1" x14ac:dyDescent="0.25">
      <c r="A32" s="54" t="s">
        <v>57</v>
      </c>
      <c r="B32" s="60" t="s">
        <v>98</v>
      </c>
      <c r="C32" s="66"/>
      <c r="D32" s="67">
        <v>16.099999999999998</v>
      </c>
      <c r="E32" s="66"/>
      <c r="F32" s="67"/>
      <c r="G32" s="66"/>
      <c r="H32" s="67"/>
      <c r="I32" s="66"/>
      <c r="J32" s="67"/>
      <c r="K32" s="59" t="str">
        <f t="shared" si="0"/>
        <v>Encore 7 cellule(s) requise(s)</v>
      </c>
    </row>
    <row r="33" spans="1:11" ht="30" customHeight="1" x14ac:dyDescent="0.25">
      <c r="A33" s="123" t="s">
        <v>58</v>
      </c>
      <c r="B33" s="68" t="s">
        <v>94</v>
      </c>
      <c r="C33" s="69"/>
      <c r="D33" s="57">
        <v>0</v>
      </c>
      <c r="E33" s="56"/>
      <c r="F33" s="57"/>
      <c r="G33" s="56"/>
      <c r="H33" s="57"/>
      <c r="I33" s="56"/>
      <c r="J33" s="57"/>
      <c r="K33" s="59" t="str">
        <f t="shared" si="0"/>
        <v>Encore 7 cellule(s) requise(s)</v>
      </c>
    </row>
    <row r="34" spans="1:11" ht="30" customHeight="1" x14ac:dyDescent="0.25">
      <c r="A34" s="124"/>
      <c r="B34" s="68" t="s">
        <v>95</v>
      </c>
      <c r="C34" s="70"/>
      <c r="D34" s="62">
        <v>0</v>
      </c>
      <c r="E34" s="61"/>
      <c r="F34" s="62"/>
      <c r="G34" s="61"/>
      <c r="H34" s="62"/>
      <c r="I34" s="61"/>
      <c r="J34" s="62"/>
      <c r="K34" s="59" t="str">
        <f t="shared" si="0"/>
        <v>Nombres strictement positifs attendus !</v>
      </c>
    </row>
    <row r="35" spans="1:11" ht="30" customHeight="1" x14ac:dyDescent="0.25">
      <c r="A35" s="124"/>
      <c r="B35" s="60" t="s">
        <v>96</v>
      </c>
      <c r="C35" s="63" t="s">
        <v>108</v>
      </c>
      <c r="D35" s="63">
        <v>0</v>
      </c>
      <c r="E35" s="63" t="s">
        <v>108</v>
      </c>
      <c r="F35" s="63" t="s">
        <v>108</v>
      </c>
      <c r="G35" s="63" t="s">
        <v>108</v>
      </c>
      <c r="H35" s="63" t="s">
        <v>108</v>
      </c>
      <c r="I35" s="63" t="s">
        <v>108</v>
      </c>
      <c r="J35" s="63" t="s">
        <v>108</v>
      </c>
      <c r="K35" s="59" t="str">
        <f t="shared" si="0"/>
        <v/>
      </c>
    </row>
    <row r="36" spans="1:11" ht="30" customHeight="1" x14ac:dyDescent="0.25">
      <c r="A36" s="54" t="s">
        <v>59</v>
      </c>
      <c r="B36" s="60" t="s">
        <v>99</v>
      </c>
      <c r="C36" s="66"/>
      <c r="D36" s="67"/>
      <c r="E36" s="66"/>
      <c r="F36" s="67"/>
      <c r="G36" s="66"/>
      <c r="H36" s="67"/>
      <c r="I36" s="66"/>
      <c r="J36" s="67"/>
      <c r="K36" s="59" t="str">
        <f t="shared" si="0"/>
        <v>Encore 8 cellule(s) requise(s)</v>
      </c>
    </row>
    <row r="37" spans="1:11" ht="30" customHeight="1" x14ac:dyDescent="0.25">
      <c r="A37" s="123" t="s">
        <v>60</v>
      </c>
      <c r="B37" s="60" t="s">
        <v>94</v>
      </c>
      <c r="C37" s="56"/>
      <c r="D37" s="57"/>
      <c r="E37" s="56"/>
      <c r="F37" s="57"/>
      <c r="G37" s="56"/>
      <c r="H37" s="57"/>
      <c r="I37" s="56"/>
      <c r="J37" s="57"/>
      <c r="K37" s="59" t="str">
        <f t="shared" si="0"/>
        <v>Encore 8 cellule(s) requise(s)</v>
      </c>
    </row>
    <row r="38" spans="1:11" ht="30" customHeight="1" x14ac:dyDescent="0.25">
      <c r="A38" s="124"/>
      <c r="B38" s="60" t="s">
        <v>95</v>
      </c>
      <c r="C38" s="61"/>
      <c r="D38" s="62"/>
      <c r="E38" s="61"/>
      <c r="F38" s="62"/>
      <c r="G38" s="61"/>
      <c r="H38" s="62"/>
      <c r="I38" s="61"/>
      <c r="J38" s="62"/>
      <c r="K38" s="59" t="str">
        <f t="shared" si="0"/>
        <v>Encore 8 cellule(s) requise(s)</v>
      </c>
    </row>
    <row r="39" spans="1:11" ht="30" customHeight="1" x14ac:dyDescent="0.25">
      <c r="A39" s="124"/>
      <c r="B39" s="60" t="s">
        <v>96</v>
      </c>
      <c r="C39" s="63" t="s">
        <v>108</v>
      </c>
      <c r="D39" s="63" t="s">
        <v>108</v>
      </c>
      <c r="E39" s="63" t="s">
        <v>108</v>
      </c>
      <c r="F39" s="63" t="s">
        <v>108</v>
      </c>
      <c r="G39" s="63" t="s">
        <v>108</v>
      </c>
      <c r="H39" s="63" t="s">
        <v>108</v>
      </c>
      <c r="I39" s="63" t="s">
        <v>108</v>
      </c>
      <c r="J39" s="63" t="s">
        <v>108</v>
      </c>
      <c r="K39" s="59" t="str">
        <f t="shared" si="0"/>
        <v/>
      </c>
    </row>
    <row r="40" spans="1:11" ht="30" customHeight="1" x14ac:dyDescent="0.25">
      <c r="A40" s="123" t="s">
        <v>61</v>
      </c>
      <c r="B40" s="68" t="s">
        <v>94</v>
      </c>
      <c r="C40" s="69"/>
      <c r="D40" s="57">
        <v>8</v>
      </c>
      <c r="E40" s="56"/>
      <c r="F40" s="57"/>
      <c r="G40" s="56"/>
      <c r="H40" s="57"/>
      <c r="I40" s="56"/>
      <c r="J40" s="57"/>
      <c r="K40" s="59" t="str">
        <f t="shared" si="0"/>
        <v>Encore 7 cellule(s) requise(s)</v>
      </c>
    </row>
    <row r="41" spans="1:11" ht="30" customHeight="1" x14ac:dyDescent="0.25">
      <c r="A41" s="124"/>
      <c r="B41" s="68" t="s">
        <v>95</v>
      </c>
      <c r="C41" s="70"/>
      <c r="D41" s="62">
        <v>92</v>
      </c>
      <c r="E41" s="61"/>
      <c r="F41" s="62"/>
      <c r="G41" s="61"/>
      <c r="H41" s="62"/>
      <c r="I41" s="61"/>
      <c r="J41" s="62"/>
      <c r="K41" s="59" t="str">
        <f t="shared" si="0"/>
        <v>Encore 7 cellule(s) requise(s)</v>
      </c>
    </row>
    <row r="42" spans="1:11" ht="30" customHeight="1" x14ac:dyDescent="0.25">
      <c r="A42" s="124"/>
      <c r="B42" s="60" t="s">
        <v>96</v>
      </c>
      <c r="C42" s="63"/>
      <c r="D42" s="63">
        <v>8.6956521739130432E-2</v>
      </c>
      <c r="E42" s="63" t="s">
        <v>108</v>
      </c>
      <c r="F42" s="63" t="s">
        <v>108</v>
      </c>
      <c r="G42" s="63" t="s">
        <v>108</v>
      </c>
      <c r="H42" s="63" t="s">
        <v>108</v>
      </c>
      <c r="I42" s="63" t="s">
        <v>108</v>
      </c>
      <c r="J42" s="63" t="s">
        <v>108</v>
      </c>
      <c r="K42" s="59" t="str">
        <f t="shared" si="0"/>
        <v/>
      </c>
    </row>
    <row r="43" spans="1:11" x14ac:dyDescent="0.25">
      <c r="A43" s="71"/>
      <c r="B43" s="71"/>
    </row>
  </sheetData>
  <mergeCells count="16">
    <mergeCell ref="A4:A6"/>
    <mergeCell ref="A7:A9"/>
    <mergeCell ref="A10:A12"/>
    <mergeCell ref="A15:A17"/>
    <mergeCell ref="A21:A23"/>
    <mergeCell ref="A40:A42"/>
    <mergeCell ref="A24:J24"/>
    <mergeCell ref="A25:A27"/>
    <mergeCell ref="A29:A31"/>
    <mergeCell ref="A33:A35"/>
    <mergeCell ref="A37:A39"/>
    <mergeCell ref="C1:D1"/>
    <mergeCell ref="E1:F1"/>
    <mergeCell ref="G1:H1"/>
    <mergeCell ref="I1:J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N1" sqref="N1:T1048576"/>
    </sheetView>
  </sheetViews>
  <sheetFormatPr baseColWidth="10" defaultColWidth="11.5703125" defaultRowHeight="15" x14ac:dyDescent="0.25"/>
  <cols>
    <col min="1" max="1" width="60.7109375" style="49" bestFit="1" customWidth="1"/>
    <col min="2" max="2" width="10.7109375" style="49" bestFit="1" customWidth="1"/>
    <col min="3" max="10" width="15.7109375" style="49" bestFit="1" customWidth="1"/>
    <col min="11" max="11" width="11.5703125" style="49" bestFit="1"/>
    <col min="12" max="16384" width="11.5703125" style="49"/>
  </cols>
  <sheetData>
    <row r="1" spans="1:11" ht="40.15" customHeight="1" x14ac:dyDescent="0.25">
      <c r="A1" s="51"/>
      <c r="B1" s="51"/>
      <c r="C1" s="119" t="s">
        <v>89</v>
      </c>
      <c r="D1" s="119"/>
      <c r="E1" s="119" t="s">
        <v>90</v>
      </c>
      <c r="F1" s="119"/>
      <c r="G1" s="119" t="s">
        <v>91</v>
      </c>
      <c r="H1" s="119"/>
      <c r="I1" s="119" t="s">
        <v>22</v>
      </c>
      <c r="J1" s="119"/>
    </row>
    <row r="2" spans="1:11" ht="19.899999999999999" customHeight="1" x14ac:dyDescent="0.25">
      <c r="A2" s="51"/>
      <c r="B2" s="51"/>
      <c r="C2" s="52" t="s">
        <v>92</v>
      </c>
      <c r="D2" s="52" t="s">
        <v>93</v>
      </c>
      <c r="E2" s="52" t="s">
        <v>92</v>
      </c>
      <c r="F2" s="52" t="s">
        <v>93</v>
      </c>
      <c r="G2" s="52" t="s">
        <v>92</v>
      </c>
      <c r="H2" s="52" t="s">
        <v>93</v>
      </c>
      <c r="I2" s="52" t="s">
        <v>92</v>
      </c>
      <c r="J2" s="53" t="s">
        <v>93</v>
      </c>
    </row>
    <row r="3" spans="1:11" ht="19.899999999999999" customHeight="1" x14ac:dyDescent="0.25">
      <c r="A3" s="120" t="s">
        <v>38</v>
      </c>
      <c r="B3" s="121"/>
      <c r="C3" s="121"/>
      <c r="D3" s="121"/>
      <c r="E3" s="121"/>
      <c r="F3" s="121"/>
      <c r="G3" s="121"/>
      <c r="H3" s="121"/>
      <c r="I3" s="121"/>
      <c r="J3" s="122"/>
    </row>
    <row r="4" spans="1:11" ht="30" customHeight="1" x14ac:dyDescent="0.25">
      <c r="A4" s="125" t="s">
        <v>62</v>
      </c>
      <c r="B4" s="55" t="s">
        <v>94</v>
      </c>
      <c r="C4" s="56"/>
      <c r="D4" s="57"/>
      <c r="E4" s="56"/>
      <c r="F4" s="57"/>
      <c r="G4" s="56"/>
      <c r="H4" s="57"/>
      <c r="I4" s="56"/>
      <c r="J4" s="57"/>
      <c r="K4" s="59"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8 cellule(s) requise(s)</v>
      </c>
    </row>
    <row r="5" spans="1:11" ht="30" customHeight="1" x14ac:dyDescent="0.25">
      <c r="A5" s="126"/>
      <c r="B5" s="60" t="s">
        <v>95</v>
      </c>
      <c r="C5" s="61"/>
      <c r="D5" s="62"/>
      <c r="E5" s="61"/>
      <c r="F5" s="62"/>
      <c r="G5" s="61"/>
      <c r="H5" s="62"/>
      <c r="I5" s="61"/>
      <c r="J5" s="62"/>
      <c r="K5" s="59" t="str">
        <f t="shared" si="0"/>
        <v>Encore 8 cellule(s) requise(s)</v>
      </c>
    </row>
    <row r="6" spans="1:11" ht="30" customHeight="1" x14ac:dyDescent="0.25">
      <c r="A6" s="123"/>
      <c r="B6" s="60" t="s">
        <v>96</v>
      </c>
      <c r="C6" s="63" t="str">
        <f t="shared" ref="C6:J6" si="1">IF(OR(C5="",C5="N/A",C5="NC",C5="ND"),"",C4/C5)</f>
        <v/>
      </c>
      <c r="D6" s="63" t="str">
        <f t="shared" si="1"/>
        <v/>
      </c>
      <c r="E6" s="63" t="str">
        <f t="shared" si="1"/>
        <v/>
      </c>
      <c r="F6" s="63" t="str">
        <f t="shared" si="1"/>
        <v/>
      </c>
      <c r="G6" s="63" t="str">
        <f t="shared" si="1"/>
        <v/>
      </c>
      <c r="H6" s="63" t="str">
        <f t="shared" si="1"/>
        <v/>
      </c>
      <c r="I6" s="63" t="str">
        <f t="shared" si="1"/>
        <v/>
      </c>
      <c r="J6" s="63" t="str">
        <f t="shared" si="1"/>
        <v/>
      </c>
      <c r="K6" s="59" t="str">
        <f t="shared" si="0"/>
        <v/>
      </c>
    </row>
    <row r="7" spans="1:11" ht="30" customHeight="1" x14ac:dyDescent="0.25">
      <c r="A7" s="54" t="s">
        <v>63</v>
      </c>
      <c r="B7" s="72" t="s">
        <v>99</v>
      </c>
      <c r="C7" s="66"/>
      <c r="D7" s="67"/>
      <c r="E7" s="66"/>
      <c r="F7" s="67"/>
      <c r="G7" s="66"/>
      <c r="H7" s="67"/>
      <c r="I7" s="66"/>
      <c r="J7" s="67"/>
      <c r="K7" s="59" t="str">
        <f t="shared" si="0"/>
        <v>Encore 8 cellule(s) requise(s)</v>
      </c>
    </row>
    <row r="8" spans="1:11" ht="19.899999999999999" customHeight="1" x14ac:dyDescent="0.25">
      <c r="A8" s="120" t="s">
        <v>53</v>
      </c>
      <c r="B8" s="121"/>
      <c r="C8" s="121"/>
      <c r="D8" s="121"/>
      <c r="E8" s="121"/>
      <c r="F8" s="121"/>
      <c r="G8" s="121"/>
      <c r="H8" s="121"/>
      <c r="I8" s="121"/>
      <c r="J8" s="122"/>
      <c r="K8" s="59" t="str">
        <f t="shared" si="0"/>
        <v/>
      </c>
    </row>
    <row r="9" spans="1:11" ht="30" customHeight="1" x14ac:dyDescent="0.25">
      <c r="A9" s="125" t="s">
        <v>64</v>
      </c>
      <c r="B9" s="60" t="s">
        <v>94</v>
      </c>
      <c r="C9" s="73"/>
      <c r="D9" s="56"/>
      <c r="E9" s="74"/>
      <c r="F9" s="57"/>
      <c r="G9" s="56"/>
      <c r="H9" s="57"/>
      <c r="I9" s="56"/>
      <c r="J9" s="57"/>
      <c r="K9" s="59" t="str">
        <f t="shared" si="0"/>
        <v>Encore 8 cellule(s) requise(s)</v>
      </c>
    </row>
    <row r="10" spans="1:11" ht="30" customHeight="1" x14ac:dyDescent="0.25">
      <c r="A10" s="126"/>
      <c r="B10" s="60" t="s">
        <v>95</v>
      </c>
      <c r="C10" s="64"/>
      <c r="D10" s="61"/>
      <c r="E10" s="65"/>
      <c r="F10" s="62"/>
      <c r="G10" s="61"/>
      <c r="H10" s="62"/>
      <c r="I10" s="61"/>
      <c r="J10" s="62"/>
      <c r="K10" s="59" t="str">
        <f t="shared" si="0"/>
        <v>Encore 8 cellule(s) requise(s)</v>
      </c>
    </row>
    <row r="11" spans="1:11" ht="30" customHeight="1" x14ac:dyDescent="0.25">
      <c r="A11" s="123"/>
      <c r="B11" s="60" t="s">
        <v>96</v>
      </c>
      <c r="C11" s="63" t="str">
        <f t="shared" ref="C11:J11" si="2">IF(OR(C10="",C10="N/A",C10="NC",C10="ND"),"",C9/C10)</f>
        <v/>
      </c>
      <c r="D11" s="63"/>
      <c r="E11" s="63" t="str">
        <f t="shared" si="2"/>
        <v/>
      </c>
      <c r="F11" s="63" t="str">
        <f t="shared" si="2"/>
        <v/>
      </c>
      <c r="G11" s="63" t="str">
        <f t="shared" si="2"/>
        <v/>
      </c>
      <c r="H11" s="63" t="str">
        <f t="shared" si="2"/>
        <v/>
      </c>
      <c r="I11" s="63" t="str">
        <f t="shared" si="2"/>
        <v/>
      </c>
      <c r="J11" s="63" t="str">
        <f t="shared" si="2"/>
        <v/>
      </c>
      <c r="K11" s="59" t="str">
        <f t="shared" si="0"/>
        <v/>
      </c>
    </row>
    <row r="12" spans="1:11" ht="30" customHeight="1" x14ac:dyDescent="0.25">
      <c r="A12" s="54" t="s">
        <v>65</v>
      </c>
      <c r="B12" s="60" t="s">
        <v>99</v>
      </c>
      <c r="C12" s="66"/>
      <c r="D12" s="67"/>
      <c r="E12" s="66"/>
      <c r="F12" s="67"/>
      <c r="G12" s="66"/>
      <c r="H12" s="67"/>
      <c r="I12" s="66"/>
      <c r="J12" s="67"/>
      <c r="K12" s="59" t="str">
        <f t="shared" si="0"/>
        <v>Encore 8 cellule(s) requise(s)</v>
      </c>
    </row>
    <row r="13" spans="1:11" ht="30" customHeight="1" x14ac:dyDescent="0.25">
      <c r="A13" s="54" t="s">
        <v>66</v>
      </c>
      <c r="B13" s="60" t="s">
        <v>99</v>
      </c>
      <c r="C13" s="66"/>
      <c r="D13" s="66"/>
      <c r="E13" s="66"/>
      <c r="F13" s="66"/>
      <c r="G13" s="66"/>
      <c r="H13" s="66"/>
      <c r="I13" s="66"/>
      <c r="J13" s="66"/>
      <c r="K13" s="59" t="str">
        <f t="shared" si="0"/>
        <v>Encore 8 cellule(s) requise(s)</v>
      </c>
    </row>
    <row r="14" spans="1:11" ht="30" customHeight="1" x14ac:dyDescent="0.25">
      <c r="A14" s="125" t="s">
        <v>67</v>
      </c>
      <c r="B14" s="60" t="s">
        <v>94</v>
      </c>
      <c r="C14" s="56"/>
      <c r="D14" s="57"/>
      <c r="E14" s="56"/>
      <c r="F14" s="57"/>
      <c r="G14" s="56"/>
      <c r="H14" s="57"/>
      <c r="I14" s="56"/>
      <c r="J14" s="57"/>
      <c r="K14" s="59" t="str">
        <f t="shared" si="0"/>
        <v>Encore 8 cellule(s) requise(s)</v>
      </c>
    </row>
    <row r="15" spans="1:11" ht="30" customHeight="1" x14ac:dyDescent="0.25">
      <c r="A15" s="126"/>
      <c r="B15" s="60" t="s">
        <v>95</v>
      </c>
      <c r="C15" s="61"/>
      <c r="D15" s="62"/>
      <c r="E15" s="61"/>
      <c r="F15" s="62"/>
      <c r="G15" s="61"/>
      <c r="H15" s="62"/>
      <c r="I15" s="61"/>
      <c r="J15" s="62"/>
      <c r="K15" s="59" t="str">
        <f t="shared" si="0"/>
        <v>Encore 8 cellule(s) requise(s)</v>
      </c>
    </row>
    <row r="16" spans="1:11" ht="30" customHeight="1" x14ac:dyDescent="0.25">
      <c r="A16" s="123"/>
      <c r="B16" s="60" t="s">
        <v>96</v>
      </c>
      <c r="C16" s="63" t="str">
        <f t="shared" ref="C16:J25" si="3">IF(OR(C15="",C15="N/A",C15="NC",C15="ND"),"",C14/C15)</f>
        <v/>
      </c>
      <c r="D16" s="63" t="str">
        <f t="shared" si="3"/>
        <v/>
      </c>
      <c r="E16" s="63" t="str">
        <f t="shared" si="3"/>
        <v/>
      </c>
      <c r="F16" s="63" t="str">
        <f t="shared" si="3"/>
        <v/>
      </c>
      <c r="G16" s="63" t="str">
        <f t="shared" si="3"/>
        <v/>
      </c>
      <c r="H16" s="63" t="str">
        <f t="shared" si="3"/>
        <v/>
      </c>
      <c r="I16" s="63" t="str">
        <f t="shared" si="3"/>
        <v/>
      </c>
      <c r="J16" s="63" t="str">
        <f t="shared" si="3"/>
        <v/>
      </c>
      <c r="K16" s="59" t="str">
        <f t="shared" si="0"/>
        <v/>
      </c>
    </row>
    <row r="17" spans="1:11" ht="30" customHeight="1" x14ac:dyDescent="0.25">
      <c r="A17" s="125" t="s">
        <v>68</v>
      </c>
      <c r="B17" s="55" t="s">
        <v>94</v>
      </c>
      <c r="C17" s="56"/>
      <c r="D17" s="57"/>
      <c r="E17" s="56"/>
      <c r="F17" s="57"/>
      <c r="G17" s="56"/>
      <c r="H17" s="57"/>
      <c r="I17" s="56"/>
      <c r="J17" s="57"/>
      <c r="K17" s="59" t="str">
        <f t="shared" si="0"/>
        <v>Encore 8 cellule(s) requise(s)</v>
      </c>
    </row>
    <row r="18" spans="1:11" ht="30" customHeight="1" x14ac:dyDescent="0.25">
      <c r="A18" s="126"/>
      <c r="B18" s="60" t="s">
        <v>95</v>
      </c>
      <c r="C18" s="61"/>
      <c r="D18" s="62"/>
      <c r="E18" s="61"/>
      <c r="F18" s="62"/>
      <c r="G18" s="61"/>
      <c r="H18" s="62"/>
      <c r="I18" s="61"/>
      <c r="J18" s="62"/>
      <c r="K18" s="59" t="str">
        <f t="shared" si="0"/>
        <v>Encore 8 cellule(s) requise(s)</v>
      </c>
    </row>
    <row r="19" spans="1:11" ht="30" customHeight="1" x14ac:dyDescent="0.25">
      <c r="A19" s="123"/>
      <c r="B19" s="60" t="s">
        <v>96</v>
      </c>
      <c r="C19" s="63" t="str">
        <f t="shared" si="3"/>
        <v/>
      </c>
      <c r="D19" s="63" t="str">
        <f t="shared" si="3"/>
        <v/>
      </c>
      <c r="E19" s="63" t="str">
        <f t="shared" si="3"/>
        <v/>
      </c>
      <c r="F19" s="63" t="str">
        <f t="shared" si="3"/>
        <v/>
      </c>
      <c r="G19" s="63" t="str">
        <f t="shared" si="3"/>
        <v/>
      </c>
      <c r="H19" s="63" t="str">
        <f t="shared" si="3"/>
        <v/>
      </c>
      <c r="I19" s="63" t="str">
        <f t="shared" si="3"/>
        <v/>
      </c>
      <c r="J19" s="63" t="str">
        <f t="shared" si="3"/>
        <v/>
      </c>
      <c r="K19" s="59" t="str">
        <f t="shared" si="0"/>
        <v/>
      </c>
    </row>
    <row r="20" spans="1:11" ht="30" customHeight="1" x14ac:dyDescent="0.25">
      <c r="A20" s="125" t="s">
        <v>69</v>
      </c>
      <c r="B20" s="55" t="s">
        <v>94</v>
      </c>
      <c r="C20" s="56"/>
      <c r="D20" s="57"/>
      <c r="E20" s="56"/>
      <c r="F20" s="57"/>
      <c r="G20" s="56"/>
      <c r="H20" s="57"/>
      <c r="I20" s="56"/>
      <c r="J20" s="57"/>
      <c r="K20" s="59" t="str">
        <f t="shared" si="0"/>
        <v>Encore 8 cellule(s) requise(s)</v>
      </c>
    </row>
    <row r="21" spans="1:11" ht="30" customHeight="1" x14ac:dyDescent="0.25">
      <c r="A21" s="126"/>
      <c r="B21" s="60" t="s">
        <v>95</v>
      </c>
      <c r="C21" s="61"/>
      <c r="D21" s="62"/>
      <c r="E21" s="61"/>
      <c r="F21" s="62"/>
      <c r="G21" s="61"/>
      <c r="H21" s="62"/>
      <c r="I21" s="61"/>
      <c r="J21" s="62"/>
      <c r="K21" s="59" t="str">
        <f t="shared" si="0"/>
        <v>Encore 8 cellule(s) requise(s)</v>
      </c>
    </row>
    <row r="22" spans="1:11" ht="30" customHeight="1" x14ac:dyDescent="0.25">
      <c r="A22" s="123"/>
      <c r="B22" s="60" t="s">
        <v>96</v>
      </c>
      <c r="C22" s="63" t="str">
        <f t="shared" si="3"/>
        <v/>
      </c>
      <c r="D22" s="63" t="str">
        <f t="shared" si="3"/>
        <v/>
      </c>
      <c r="E22" s="63" t="str">
        <f t="shared" si="3"/>
        <v/>
      </c>
      <c r="F22" s="63" t="str">
        <f t="shared" si="3"/>
        <v/>
      </c>
      <c r="G22" s="63" t="str">
        <f t="shared" si="3"/>
        <v/>
      </c>
      <c r="H22" s="63" t="str">
        <f t="shared" si="3"/>
        <v/>
      </c>
      <c r="I22" s="63" t="str">
        <f t="shared" si="3"/>
        <v/>
      </c>
      <c r="J22" s="63" t="str">
        <f t="shared" si="3"/>
        <v/>
      </c>
      <c r="K22" s="59" t="str">
        <f t="shared" si="0"/>
        <v/>
      </c>
    </row>
    <row r="23" spans="1:11" ht="30" customHeight="1" x14ac:dyDescent="0.25">
      <c r="A23" s="125" t="s">
        <v>70</v>
      </c>
      <c r="B23" s="55" t="s">
        <v>94</v>
      </c>
      <c r="C23" s="56"/>
      <c r="D23" s="57"/>
      <c r="E23" s="56"/>
      <c r="F23" s="57"/>
      <c r="G23" s="56"/>
      <c r="H23" s="57"/>
      <c r="I23" s="56"/>
      <c r="J23" s="57"/>
      <c r="K23" s="59" t="str">
        <f t="shared" si="0"/>
        <v>Encore 8 cellule(s) requise(s)</v>
      </c>
    </row>
    <row r="24" spans="1:11" ht="30" customHeight="1" x14ac:dyDescent="0.25">
      <c r="A24" s="126"/>
      <c r="B24" s="60" t="s">
        <v>95</v>
      </c>
      <c r="C24" s="61"/>
      <c r="D24" s="62"/>
      <c r="E24" s="61"/>
      <c r="F24" s="62"/>
      <c r="G24" s="61"/>
      <c r="H24" s="62"/>
      <c r="I24" s="61"/>
      <c r="J24" s="62"/>
      <c r="K24" s="59" t="str">
        <f t="shared" si="0"/>
        <v>Encore 8 cellule(s) requise(s)</v>
      </c>
    </row>
    <row r="25" spans="1:11" ht="30" customHeight="1" x14ac:dyDescent="0.25">
      <c r="A25" s="123"/>
      <c r="B25" s="60" t="s">
        <v>96</v>
      </c>
      <c r="C25" s="63" t="str">
        <f t="shared" si="3"/>
        <v/>
      </c>
      <c r="D25" s="63" t="str">
        <f t="shared" si="3"/>
        <v/>
      </c>
      <c r="E25" s="63" t="str">
        <f t="shared" si="3"/>
        <v/>
      </c>
      <c r="F25" s="63" t="str">
        <f t="shared" si="3"/>
        <v/>
      </c>
      <c r="G25" s="63" t="str">
        <f t="shared" si="3"/>
        <v/>
      </c>
      <c r="H25" s="63" t="str">
        <f t="shared" si="3"/>
        <v/>
      </c>
      <c r="I25" s="63" t="str">
        <f t="shared" si="3"/>
        <v/>
      </c>
      <c r="J25" s="63" t="str">
        <f t="shared" si="3"/>
        <v/>
      </c>
      <c r="K25" s="59" t="str">
        <f t="shared" si="0"/>
        <v/>
      </c>
    </row>
  </sheetData>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opLeftCell="A22" zoomScale="80" workbookViewId="0">
      <selection activeCell="L1" sqref="L1:R1048576"/>
    </sheetView>
  </sheetViews>
  <sheetFormatPr baseColWidth="10" defaultColWidth="11.5703125" defaultRowHeight="15" x14ac:dyDescent="0.25"/>
  <cols>
    <col min="1" max="1" width="60.7109375" style="49" bestFit="1" customWidth="1"/>
    <col min="2" max="2" width="10.7109375" style="49" bestFit="1" customWidth="1"/>
    <col min="3" max="8" width="15.7109375" style="49" bestFit="1" customWidth="1"/>
    <col min="9" max="9" width="11.7109375" style="1" bestFit="1" customWidth="1"/>
    <col min="10" max="10" width="11.5703125" style="49" bestFit="1"/>
    <col min="11" max="16384" width="11.5703125" style="49"/>
  </cols>
  <sheetData>
    <row r="1" spans="1:9" ht="40.15" customHeight="1" x14ac:dyDescent="0.25">
      <c r="A1" s="51"/>
      <c r="B1" s="51"/>
      <c r="C1" s="119" t="s">
        <v>89</v>
      </c>
      <c r="D1" s="119"/>
      <c r="E1" s="119" t="s">
        <v>90</v>
      </c>
      <c r="F1" s="119"/>
      <c r="G1" s="119" t="s">
        <v>91</v>
      </c>
      <c r="H1" s="119"/>
    </row>
    <row r="2" spans="1:9" ht="19.899999999999999" customHeight="1" x14ac:dyDescent="0.25">
      <c r="A2" s="51"/>
      <c r="B2" s="51"/>
      <c r="C2" s="52" t="s">
        <v>92</v>
      </c>
      <c r="D2" s="52" t="s">
        <v>93</v>
      </c>
      <c r="E2" s="52" t="s">
        <v>92</v>
      </c>
      <c r="F2" s="52" t="s">
        <v>93</v>
      </c>
      <c r="G2" s="52" t="s">
        <v>92</v>
      </c>
      <c r="H2" s="52" t="s">
        <v>93</v>
      </c>
    </row>
    <row r="3" spans="1:9" ht="19.899999999999999" customHeight="1" x14ac:dyDescent="0.25">
      <c r="A3" s="120" t="s">
        <v>38</v>
      </c>
      <c r="B3" s="121"/>
      <c r="C3" s="121"/>
      <c r="D3" s="121"/>
      <c r="E3" s="121"/>
      <c r="F3" s="121"/>
      <c r="G3" s="121"/>
      <c r="H3" s="122"/>
    </row>
    <row r="4" spans="1:9" ht="30" customHeight="1" x14ac:dyDescent="0.25">
      <c r="A4" s="125" t="s">
        <v>72</v>
      </c>
      <c r="B4" s="55" t="s">
        <v>94</v>
      </c>
      <c r="C4" s="56"/>
      <c r="D4" s="57"/>
      <c r="E4" s="56"/>
      <c r="F4" s="57"/>
      <c r="G4" s="56"/>
      <c r="H4" s="57"/>
      <c r="I4" s="59" t="str">
        <f>_xlfn.IFS(
  OR(B4="Taux",B4=""), "",
  NOT(AND(
    OR(ISBLANK(C4),ISNUMBER(C4)),
    OR(ISBLANK(D4),ISNUMBER(D4)),
    OR(ISBLANK(E4),ISNUMBER(E4)),
    OR(ISBLANK(F4),ISNUMBER(F4)),
    OR(ISBLANK(G4),ISNUMBER(G4)),
    OR(ISBLANK(H4),ISNUMBER(H4)),
    IF(I$1="",TRUE,OR(ISBLANK(I4),ISNUMBER(I4))),
    IF(I$1="",TRUE,OR(ISBLANK(J4),ISNUMBER(J4))),
    IF(K$1="",TRUE,OR(ISBLANK(K4),ISNUMBER(K4))),
    IF(K$1="",TRUE,OR(ISBLANK(#REF!),ISNUMBER(#REF!)))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IF(K$1="",TRUE,OR(ISBLANK(#REF!),#REF!=ROUND(#REF!,0)))
    ))
  ),
  "Entiers attendus !",
  AND(B4="%",
  NOT(AND(
    OR(ISBLANK(C4),C4=ROUND(C4,4)),
    OR(ISBLANK(D4),D4=ROUND(D4,4)),
    OR(ISBLANK(E4),E4=ROUND(E4,4)),
    OR(ISBLANK(F4),F4=ROUND(F4,4)),
    OR(ISBLANK(G4),G4=ROUND(G4,4)),
    OR(ISBLANK(H4),H4=ROUND(H4,4)),
    IF(I$1="",TRUE,OR(ISBLANK(I4),I4=ROUND(I4,4))),
    IF(I$1="",TRUE,OR(ISBLANK(J4),J4=ROUND(J4,4))),
    IF(K$1="",TRUE,OR(ISBLANK(K4),K4=ROUND(K4,4))),
    IF(K$1="",TRUE,OR(ISBLANK(#REF!),#REF!=ROUND(#REF!,4)))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IF(K$1="",TRUE,OR(ISBLANK(#REF!),#REF!=ROUND(#REF!,2)))
  ))),
  "Précision supérieure à 2 décimales",
  IF(I$1="",MIN(C4:H4),IF(K$1="",MIN(C4:J4),MIN(C4:K4)))&lt;0, "Nombres positifs attendus !",
  AND(B4="Dénominateur",
  NOT(AND(
    OR(ISBLANK(C4),C4&gt;0),
    OR(ISBLANK(D4),D4&gt;0),
    OR(ISBLANK(E4),E4&gt;0),
    OR(ISBLANK(F4),F4&gt;0),
    OR(ISBLANK(G4),G4&gt;0),
    OR(ISBLANK(H4),H4&gt;0),
    IF(I$1="",TRUE,OR(ISBLANK(I4),I4&gt;0)),
    IF(I$1="",TRUE,OR(ISBLANK(J4),J4&gt;0)),
    IF(K$1="",TRUE,OR(ISBLANK(K4),K4&gt;0)),
    IF(K$1="",TRUE,OR(ISBLANK(#REF!),#REF!&gt;0))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IF(K$1="",TRUE,OR(ISBLANK(#REF!),ISBLANK(#REF!),#REF!&gt;=#REF!))
  )),FALSE),
  "Numérateur supérieur à ce dénominateur !",
  LEFT( IF(B4="Dénominateur",A3,A4),12) = "(Facultatif)","",
  IF(I$1="",COUNTBLANK(C4:H4),COUNTBLANK(C4:J4))&gt;0,
  _xlfn.CONCAT("Encore ",IF(I$1="",COUNTBLANK(C4:H4),COUNTBLANK(C4:J4)), " cellule(s) requise(s)"),
  TRUE,""
)</f>
        <v>Encore 6 cellule(s) requise(s)</v>
      </c>
    </row>
    <row r="5" spans="1:9" ht="30" customHeight="1" x14ac:dyDescent="0.25">
      <c r="A5" s="126"/>
      <c r="B5" s="60" t="s">
        <v>95</v>
      </c>
      <c r="C5" s="61"/>
      <c r="D5" s="62"/>
      <c r="E5" s="61"/>
      <c r="F5" s="62"/>
      <c r="G5" s="61"/>
      <c r="H5" s="62"/>
      <c r="I5" s="59" t="str">
        <f>_xlfn.IFS(
  OR(B5="Taux",B5=""), "",
  NOT(AND(
    OR(ISBLANK(C5),ISNUMBER(C5)),
    OR(ISBLANK(D5),ISNUMBER(D5)),
    OR(ISBLANK(E5),ISNUMBER(E5)),
    OR(ISBLANK(F5),ISNUMBER(F5)),
    OR(ISBLANK(G5),ISNUMBER(G5)),
    OR(ISBLANK(H5),ISNUMBER(H5)),
    IF(I$1="",TRUE,OR(ISBLANK(I5),ISNUMBER(I5))),
    IF(I$1="",TRUE,OR(ISBLANK(J5),ISNUMBER(J5))),
    IF(K$1="",TRUE,OR(ISBLANK(K5),ISNUMBER(K5))),
    IF(K$1="",TRUE,OR(ISBLANK(#REF!),ISNUMBER(#REF!)))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IF(K$1="",TRUE,OR(ISBLANK(#REF!),#REF!=ROUND(#REF!,0)))
    ))
  ),
  "Entiers attendus !",
  AND(B5="%",
  NOT(AND(
    OR(ISBLANK(C5),C5=ROUND(C5,4)),
    OR(ISBLANK(D5),D5=ROUND(D5,4)),
    OR(ISBLANK(E5),E5=ROUND(E5,4)),
    OR(ISBLANK(F5),F5=ROUND(F5,4)),
    OR(ISBLANK(G5),G5=ROUND(G5,4)),
    OR(ISBLANK(H5),H5=ROUND(H5,4)),
    IF(I$1="",TRUE,OR(ISBLANK(I5),I5=ROUND(I5,4))),
    IF(I$1="",TRUE,OR(ISBLANK(J5),J5=ROUND(J5,4))),
    IF(K$1="",TRUE,OR(ISBLANK(K5),K5=ROUND(K5,4))),
    IF(K$1="",TRUE,OR(ISBLANK(#REF!),#REF!=ROUND(#REF!,4)))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IF(K$1="",TRUE,OR(ISBLANK(#REF!),#REF!=ROUND(#REF!,2)))
  ))),
  "Précision supérieure à 2 décimales",
  IF(I$1="",MIN(C5:H5),IF(K$1="",MIN(C5:J5),MIN(C5:K5)))&lt;0, "Nombres positifs attendus !",
  AND(B5="Dénominateur",
  NOT(AND(
    OR(ISBLANK(C5),C5&gt;0),
    OR(ISBLANK(D5),D5&gt;0),
    OR(ISBLANK(E5),E5&gt;0),
    OR(ISBLANK(F5),F5&gt;0),
    OR(ISBLANK(G5),G5&gt;0),
    OR(ISBLANK(H5),H5&gt;0),
    IF(I$1="",TRUE,OR(ISBLANK(I5),I5&gt;0)),
    IF(I$1="",TRUE,OR(ISBLANK(J5),J5&gt;0)),
    IF(K$1="",TRUE,OR(ISBLANK(K5),K5&gt;0)),
    IF(K$1="",TRUE,OR(ISBLANK(#REF!),#REF!&gt;0))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IF(K$1="",TRUE,OR(ISBLANK(#REF!),ISBLANK(#REF!),#REF!&gt;=#REF!))
  )),FALSE),
  "Numérateur supérieur à ce dénominateur !",
  LEFT( IF(B5="Dénominateur",A4,A5),12) = "(Facultatif)","",
  IF(I$1="",COUNTBLANK(C5:H5),COUNTBLANK(C5:J5))&gt;0,
  _xlfn.CONCAT("Encore ",IF(I$1="",COUNTBLANK(C5:H5),COUNTBLANK(C5:J5)), " cellule(s) requise(s)"),
  TRUE,""
)</f>
        <v>Encore 6 cellule(s) requise(s)</v>
      </c>
    </row>
    <row r="6" spans="1:9" ht="30" customHeight="1" x14ac:dyDescent="0.25">
      <c r="A6" s="123"/>
      <c r="B6" s="60" t="s">
        <v>96</v>
      </c>
      <c r="C6" s="63"/>
      <c r="D6" s="63"/>
      <c r="E6" s="63"/>
      <c r="F6" s="63"/>
      <c r="G6" s="63"/>
      <c r="H6" s="63"/>
      <c r="I6" s="59" t="str">
        <f>_xlfn.IFS(
  OR(B6="Taux",B6=""), "",
  NOT(AND(
    OR(ISBLANK(C6),ISNUMBER(C6)),
    OR(ISBLANK(D6),ISNUMBER(D6)),
    OR(ISBLANK(E6),ISNUMBER(E6)),
    OR(ISBLANK(F6),ISNUMBER(F6)),
    OR(ISBLANK(G6),ISNUMBER(G6)),
    OR(ISBLANK(H6),ISNUMBER(H6)),
    IF(I$1="",TRUE,OR(ISBLANK(I6),ISNUMBER(I6))),
    IF(I$1="",TRUE,OR(ISBLANK(J6),ISNUMBER(J6))),
    IF(K$1="",TRUE,OR(ISBLANK(K6),ISNUMBER(K6))),
    IF(K$1="",TRUE,OR(ISBLANK(#REF!),ISNUMBER(#REF!)))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IF(K$1="",TRUE,OR(ISBLANK(#REF!),#REF!=ROUND(#REF!,0)))
    ))
  ),
  "Entiers attendus !",
  AND(B6="%",
  NOT(AND(
    OR(ISBLANK(C6),C6=ROUND(C6,4)),
    OR(ISBLANK(D6),D6=ROUND(D6,4)),
    OR(ISBLANK(E6),E6=ROUND(E6,4)),
    OR(ISBLANK(F6),F6=ROUND(F6,4)),
    OR(ISBLANK(G6),G6=ROUND(G6,4)),
    OR(ISBLANK(H6),H6=ROUND(H6,4)),
    IF(I$1="",TRUE,OR(ISBLANK(I6),I6=ROUND(I6,4))),
    IF(I$1="",TRUE,OR(ISBLANK(J6),J6=ROUND(J6,4))),
    IF(K$1="",TRUE,OR(ISBLANK(K6),K6=ROUND(K6,4))),
    IF(K$1="",TRUE,OR(ISBLANK(#REF!),#REF!=ROUND(#REF!,4)))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IF(K$1="",TRUE,OR(ISBLANK(#REF!),#REF!=ROUND(#REF!,2)))
  ))),
  "Précision supérieure à 2 décimales",
  IF(I$1="",MIN(C6:H6),IF(K$1="",MIN(C6:J6),MIN(C6:K6)))&lt;0, "Nombres positifs attendus !",
  AND(B6="Dénominateur",
  NOT(AND(
    OR(ISBLANK(C6),C6&gt;0),
    OR(ISBLANK(D6),D6&gt;0),
    OR(ISBLANK(E6),E6&gt;0),
    OR(ISBLANK(F6),F6&gt;0),
    OR(ISBLANK(G6),G6&gt;0),
    OR(ISBLANK(H6),H6&gt;0),
    IF(I$1="",TRUE,OR(ISBLANK(I6),I6&gt;0)),
    IF(I$1="",TRUE,OR(ISBLANK(J6),J6&gt;0)),
    IF(K$1="",TRUE,OR(ISBLANK(K6),K6&gt;0)),
    IF(K$1="",TRUE,OR(ISBLANK(#REF!),#REF!&gt;0))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IF(K$1="",TRUE,OR(ISBLANK(#REF!),ISBLANK(#REF!),#REF!&gt;=#REF!))
  )),FALSE),
  "Numérateur supérieur à ce dénominateur !",
  LEFT( IF(B6="Dénominateur",A5,A6),12) = "(Facultatif)","",
  IF(I$1="",COUNTBLANK(C6:H6),COUNTBLANK(C6:J6))&gt;0,
  _xlfn.CONCAT("Encore ",IF(I$1="",COUNTBLANK(C6:H6),COUNTBLANK(C6:J6)), " cellule(s) requise(s)"),
  TRUE,""
)</f>
        <v/>
      </c>
    </row>
    <row r="7" spans="1:9" ht="30" customHeight="1" x14ac:dyDescent="0.25">
      <c r="A7" s="127" t="s">
        <v>73</v>
      </c>
      <c r="B7" s="55" t="s">
        <v>94</v>
      </c>
      <c r="C7" s="56"/>
      <c r="D7" s="57"/>
      <c r="E7" s="56"/>
      <c r="F7" s="57"/>
      <c r="G7" s="56"/>
      <c r="H7" s="57"/>
      <c r="I7" s="59" t="str">
        <f>_xlfn.IFS(
  OR(B7="Taux",B7=""), "",
  NOT(AND(
    OR(ISBLANK(C7),ISNUMBER(C7)),
    OR(ISBLANK(D7),ISNUMBER(D7)),
    OR(ISBLANK(E7),ISNUMBER(E7)),
    OR(ISBLANK(F7),ISNUMBER(F7)),
    OR(ISBLANK(G7),ISNUMBER(G7)),
    OR(ISBLANK(H7),ISNUMBER(H7)),
    IF(I$1="",TRUE,OR(ISBLANK(I7),ISNUMBER(I7))),
    IF(I$1="",TRUE,OR(ISBLANK(J7),ISNUMBER(J7))),
    IF(K$1="",TRUE,OR(ISBLANK(K7),ISNUMBER(K7))),
    IF(K$1="",TRUE,OR(ISBLANK(#REF!),ISNUMBER(#REF!)))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IF(K$1="",TRUE,OR(ISBLANK(#REF!),#REF!=ROUND(#REF!,0)))
    ))
  ),
  "Entiers attendus !",
  AND(B7="%",
  NOT(AND(
    OR(ISBLANK(C7),C7=ROUND(C7,4)),
    OR(ISBLANK(D7),D7=ROUND(D7,4)),
    OR(ISBLANK(E7),E7=ROUND(E7,4)),
    OR(ISBLANK(F7),F7=ROUND(F7,4)),
    OR(ISBLANK(G7),G7=ROUND(G7,4)),
    OR(ISBLANK(H7),H7=ROUND(H7,4)),
    IF(I$1="",TRUE,OR(ISBLANK(I7),I7=ROUND(I7,4))),
    IF(I$1="",TRUE,OR(ISBLANK(J7),J7=ROUND(J7,4))),
    IF(K$1="",TRUE,OR(ISBLANK(K7),K7=ROUND(K7,4))),
    IF(K$1="",TRUE,OR(ISBLANK(#REF!),#REF!=ROUND(#REF!,4)))
  ))),
  "Précision pourcentage supérieure à 2 décimales",
  AND(B7&lt;&gt;"Numérateur",B7&lt;&gt;"Dénominateur",B7&lt;&gt;"%",
  NOT(AND(
    OR(ISBLANK(C7),C7=ROUND(C7,2)),
    OR(ISBLANK(D7),D7=ROUND(D7,2)),
    OR(ISBLANK(E7),E7=ROUND(E7,2)),
    OR(ISBLANK(F7),F7=ROUND(F7,2)),
    OR(ISBLANK(G7),G7=ROUND(G7,2)),
    OR(ISBLANK(H7),H7=ROUND(H7,2)),
    IF(I$1="",TRUE,OR(ISBLANK(I7),I7=ROUND(I7,2))),
    IF(I$1="",TRUE,OR(ISBLANK(J7),J7=ROUND(J7,2))),
    IF(K$1="",TRUE,OR(ISBLANK(K7),K7=ROUND(K7,2))),
    IF(K$1="",TRUE,OR(ISBLANK(#REF!),#REF!=ROUND(#REF!,2)))
  ))),
  "Précision supérieure à 2 décimales",
  IF(I$1="",MIN(C7:H7),IF(K$1="",MIN(C7:J7),MIN(C7:K7)))&lt;0, "Nombres positifs attendus !",
  AND(B7="Dénominateur",
  NOT(AND(
    OR(ISBLANK(C7),C7&gt;0),
    OR(ISBLANK(D7),D7&gt;0),
    OR(ISBLANK(E7),E7&gt;0),
    OR(ISBLANK(F7),F7&gt;0),
    OR(ISBLANK(G7),G7&gt;0),
    OR(ISBLANK(H7),H7&gt;0),
    IF(I$1="",TRUE,OR(ISBLANK(I7),I7&gt;0)),
    IF(I$1="",TRUE,OR(ISBLANK(J7),J7&gt;0)),
    IF(K$1="",TRUE,OR(ISBLANK(K7),K7&gt;0)),
    IF(K$1="",TRUE,OR(ISBLANK(#REF!),#REF!&gt;0))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IF(K$1="",TRUE,OR(ISBLANK(#REF!),ISBLANK(#REF!),#REF!&gt;=#REF!))
  )),FALSE),
  "Numérateur supérieur à ce dénominateur !",
  LEFT( IF(B7="Dénominateur",A6,A7),12) = "(Facultatif)","",
  IF(I$1="",COUNTBLANK(C7:H7),COUNTBLANK(C7:J7))&gt;0,
  _xlfn.CONCAT("Encore ",IF(I$1="",COUNTBLANK(C7:H7),COUNTBLANK(C7:J7)), " cellule(s) requise(s)"),
  TRUE,""
)</f>
        <v/>
      </c>
    </row>
    <row r="8" spans="1:9" ht="30" customHeight="1" x14ac:dyDescent="0.25">
      <c r="A8" s="128"/>
      <c r="B8" s="60" t="s">
        <v>95</v>
      </c>
      <c r="C8" s="61"/>
      <c r="D8" s="62"/>
      <c r="E8" s="61"/>
      <c r="F8" s="62"/>
      <c r="G8" s="61"/>
      <c r="H8" s="62"/>
      <c r="I8" s="59" t="str">
        <f>_xlfn.IFS(
  OR(B8="Taux",B8=""), "",
  NOT(AND(
    OR(ISBLANK(C8),ISNUMBER(C8)),
    OR(ISBLANK(D8),ISNUMBER(D8)),
    OR(ISBLANK(E8),ISNUMBER(E8)),
    OR(ISBLANK(F8),ISNUMBER(F8)),
    OR(ISBLANK(G8),ISNUMBER(G8)),
    OR(ISBLANK(H8),ISNUMBER(H8)),
    IF(I$1="",TRUE,OR(ISBLANK(I8),ISNUMBER(I8))),
    IF(I$1="",TRUE,OR(ISBLANK(J8),ISNUMBER(J8))),
    IF(K$1="",TRUE,OR(ISBLANK(K8),ISNUMBER(K8))),
    IF(K$1="",TRUE,OR(ISBLANK(#REF!),ISNUMBER(#REF!)))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IF(K$1="",TRUE,OR(ISBLANK(#REF!),#REF!=ROUND(#REF!,0)))
    ))
  ),
  "Entiers attendus !",
  AND(B8="%",
  NOT(AND(
    OR(ISBLANK(C8),C8=ROUND(C8,4)),
    OR(ISBLANK(D8),D8=ROUND(D8,4)),
    OR(ISBLANK(E8),E8=ROUND(E8,4)),
    OR(ISBLANK(F8),F8=ROUND(F8,4)),
    OR(ISBLANK(G8),G8=ROUND(G8,4)),
    OR(ISBLANK(H8),H8=ROUND(H8,4)),
    IF(I$1="",TRUE,OR(ISBLANK(I8),I8=ROUND(I8,4))),
    IF(I$1="",TRUE,OR(ISBLANK(J8),J8=ROUND(J8,4))),
    IF(K$1="",TRUE,OR(ISBLANK(K8),K8=ROUND(K8,4))),
    IF(K$1="",TRUE,OR(ISBLANK(#REF!),#REF!=ROUND(#REF!,4)))
  ))),
  "Précision pourcentage supérieure à 2 décimales",
  AND(B8&lt;&gt;"Numérateur",B8&lt;&gt;"Dénominateur",B8&lt;&gt;"%",
  NOT(AND(
    OR(ISBLANK(C8),C8=ROUND(C8,2)),
    OR(ISBLANK(D8),D8=ROUND(D8,2)),
    OR(ISBLANK(E8),E8=ROUND(E8,2)),
    OR(ISBLANK(F8),F8=ROUND(F8,2)),
    OR(ISBLANK(G8),G8=ROUND(G8,2)),
    OR(ISBLANK(H8),H8=ROUND(H8,2)),
    IF(I$1="",TRUE,OR(ISBLANK(I8),I8=ROUND(I8,2))),
    IF(I$1="",TRUE,OR(ISBLANK(J8),J8=ROUND(J8,2))),
    IF(K$1="",TRUE,OR(ISBLANK(K8),K8=ROUND(K8,2))),
    IF(K$1="",TRUE,OR(ISBLANK(#REF!),#REF!=ROUND(#REF!,2)))
  ))),
  "Précision supérieure à 2 décimales",
  IF(I$1="",MIN(C8:H8),IF(K$1="",MIN(C8:J8),MIN(C8:K8)))&lt;0, "Nombres positifs attendus !",
  AND(B8="Dénominateur",
  NOT(AND(
    OR(ISBLANK(C8),C8&gt;0),
    OR(ISBLANK(D8),D8&gt;0),
    OR(ISBLANK(E8),E8&gt;0),
    OR(ISBLANK(F8),F8&gt;0),
    OR(ISBLANK(G8),G8&gt;0),
    OR(ISBLANK(H8),H8&gt;0),
    IF(I$1="",TRUE,OR(ISBLANK(I8),I8&gt;0)),
    IF(I$1="",TRUE,OR(ISBLANK(J8),J8&gt;0)),
    IF(K$1="",TRUE,OR(ISBLANK(K8),K8&gt;0)),
    IF(K$1="",TRUE,OR(ISBLANK(#REF!),#REF!&gt;0))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IF(K$1="",TRUE,OR(ISBLANK(#REF!),ISBLANK(#REF!),#REF!&gt;=#REF!))
  )),FALSE),
  "Numérateur supérieur à ce dénominateur !",
  LEFT( IF(B8="Dénominateur",A7,A8),12) = "(Facultatif)","",
  IF(I$1="",COUNTBLANK(C8:H8),COUNTBLANK(C8:J8))&gt;0,
  _xlfn.CONCAT("Encore ",IF(I$1="",COUNTBLANK(C8:H8),COUNTBLANK(C8:J8)), " cellule(s) requise(s)"),
  TRUE,""
)</f>
        <v/>
      </c>
    </row>
    <row r="9" spans="1:9" ht="30" customHeight="1" x14ac:dyDescent="0.25">
      <c r="A9" s="129"/>
      <c r="B9" s="60" t="s">
        <v>96</v>
      </c>
      <c r="C9" s="63"/>
      <c r="D9" s="63"/>
      <c r="E9" s="63"/>
      <c r="F9" s="63"/>
      <c r="G9" s="63"/>
      <c r="H9" s="63"/>
      <c r="I9" s="59" t="str">
        <f>_xlfn.IFS(
  OR(B9="Taux",B9=""), "",
  NOT(AND(
    OR(ISBLANK(C9),ISNUMBER(C9)),
    OR(ISBLANK(D9),ISNUMBER(D9)),
    OR(ISBLANK(E9),ISNUMBER(E9)),
    OR(ISBLANK(F9),ISNUMBER(F9)),
    OR(ISBLANK(G9),ISNUMBER(G9)),
    OR(ISBLANK(H9),ISNUMBER(H9)),
    IF(I$1="",TRUE,OR(ISBLANK(I9),ISNUMBER(I9))),
    IF(I$1="",TRUE,OR(ISBLANK(J9),ISNUMBER(J9))),
    IF(K$1="",TRUE,OR(ISBLANK(K9),ISNUMBER(K9))),
    IF(K$1="",TRUE,OR(ISBLANK(#REF!),ISNUMBER(#REF!)))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IF(K$1="",TRUE,OR(ISBLANK(#REF!),#REF!=ROUND(#REF!,0)))
    ))
  ),
  "Entiers attendus !",
  AND(B9="%",
  NOT(AND(
    OR(ISBLANK(C9),C9=ROUND(C9,4)),
    OR(ISBLANK(D9),D9=ROUND(D9,4)),
    OR(ISBLANK(E9),E9=ROUND(E9,4)),
    OR(ISBLANK(F9),F9=ROUND(F9,4)),
    OR(ISBLANK(G9),G9=ROUND(G9,4)),
    OR(ISBLANK(H9),H9=ROUND(H9,4)),
    IF(I$1="",TRUE,OR(ISBLANK(I9),I9=ROUND(I9,4))),
    IF(I$1="",TRUE,OR(ISBLANK(J9),J9=ROUND(J9,4))),
    IF(K$1="",TRUE,OR(ISBLANK(K9),K9=ROUND(K9,4))),
    IF(K$1="",TRUE,OR(ISBLANK(#REF!),#REF!=ROUND(#REF!,4)))
  ))),
  "Précision pourcentage supérieure à 2 décimales",
  AND(B9&lt;&gt;"Numérateur",B9&lt;&gt;"Dénominateur",B9&lt;&gt;"%",
  NOT(AND(
    OR(ISBLANK(C9),C9=ROUND(C9,2)),
    OR(ISBLANK(D9),D9=ROUND(D9,2)),
    OR(ISBLANK(E9),E9=ROUND(E9,2)),
    OR(ISBLANK(F9),F9=ROUND(F9,2)),
    OR(ISBLANK(G9),G9=ROUND(G9,2)),
    OR(ISBLANK(H9),H9=ROUND(H9,2)),
    IF(I$1="",TRUE,OR(ISBLANK(I9),I9=ROUND(I9,2))),
    IF(I$1="",TRUE,OR(ISBLANK(J9),J9=ROUND(J9,2))),
    IF(K$1="",TRUE,OR(ISBLANK(K9),K9=ROUND(K9,2))),
    IF(K$1="",TRUE,OR(ISBLANK(#REF!),#REF!=ROUND(#REF!,2)))
  ))),
  "Précision supérieure à 2 décimales",
  IF(I$1="",MIN(C9:H9),IF(K$1="",MIN(C9:J9),MIN(C9:K9)))&lt;0, "Nombres positifs attendus !",
  AND(B9="Dénominateur",
  NOT(AND(
    OR(ISBLANK(C9),C9&gt;0),
    OR(ISBLANK(D9),D9&gt;0),
    OR(ISBLANK(E9),E9&gt;0),
    OR(ISBLANK(F9),F9&gt;0),
    OR(ISBLANK(G9),G9&gt;0),
    OR(ISBLANK(H9),H9&gt;0),
    IF(I$1="",TRUE,OR(ISBLANK(I9),I9&gt;0)),
    IF(I$1="",TRUE,OR(ISBLANK(J9),J9&gt;0)),
    IF(K$1="",TRUE,OR(ISBLANK(K9),K9&gt;0)),
    IF(K$1="",TRUE,OR(ISBLANK(#REF!),#REF!&gt;0))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IF(K$1="",TRUE,OR(ISBLANK(#REF!),ISBLANK(#REF!),#REF!&gt;=#REF!))
  )),FALSE),
  "Numérateur supérieur à ce dénominateur !",
  LEFT( IF(B9="Dénominateur",A8,A9),12) = "(Facultatif)","",
  IF(I$1="",COUNTBLANK(C9:H9),COUNTBLANK(C9:J9))&gt;0,
  _xlfn.CONCAT("Encore ",IF(I$1="",COUNTBLANK(C9:H9),COUNTBLANK(C9:J9)), " cellule(s) requise(s)"),
  TRUE,""
)</f>
        <v/>
      </c>
    </row>
    <row r="10" spans="1:9" ht="30" customHeight="1" x14ac:dyDescent="0.25">
      <c r="A10" s="127" t="s">
        <v>74</v>
      </c>
      <c r="B10" s="55" t="s">
        <v>94</v>
      </c>
      <c r="C10" s="56"/>
      <c r="D10" s="57"/>
      <c r="E10" s="56"/>
      <c r="F10" s="57"/>
      <c r="G10" s="56"/>
      <c r="H10" s="57"/>
      <c r="I10" s="59"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IF(K$1="",TRUE,OR(ISBLANK(#REF!),ISNUMBER(#REF!)))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IF(K$1="",TRUE,OR(ISBLANK(#REF!),#REF!=ROUND(#REF!,0)))
    ))
  ),
  "Entiers attendus !",
  AND(B10="%",
  NOT(AND(
    OR(ISBLANK(C10),C10=ROUND(C10,4)),
    OR(ISBLANK(D10),D10=ROUND(D10,4)),
    OR(ISBLANK(E10),E10=ROUND(E10,4)),
    OR(ISBLANK(F10),F10=ROUND(F10,4)),
    OR(ISBLANK(G10),G10=ROUND(G10,4)),
    OR(ISBLANK(H10),H10=ROUND(H10,4)),
    IF(I$1="",TRUE,OR(ISBLANK(I10),I10=ROUND(I10,4))),
    IF(I$1="",TRUE,OR(ISBLANK(J10),J10=ROUND(J10,4))),
    IF(K$1="",TRUE,OR(ISBLANK(K10),K10=ROUND(K10,4))),
    IF(K$1="",TRUE,OR(ISBLANK(#REF!),#REF!=ROUND(#REF!,4)))
  ))),
  "Précision pourcentage supérieure à 2 décimales",
  AND(B10&lt;&gt;"Numérateur",B10&lt;&gt;"Dénominateur",B10&lt;&gt;"%",
  NOT(AND(
    OR(ISBLANK(C10),C10=ROUND(C10,2)),
    OR(ISBLANK(D10),D10=ROUND(D10,2)),
    OR(ISBLANK(E10),E10=ROUND(E10,2)),
    OR(ISBLANK(F10),F10=ROUND(F10,2)),
    OR(ISBLANK(G10),G10=ROUND(G10,2)),
    OR(ISBLANK(H10),H10=ROUND(H10,2)),
    IF(I$1="",TRUE,OR(ISBLANK(I10),I10=ROUND(I10,2))),
    IF(I$1="",TRUE,OR(ISBLANK(J10),J10=ROUND(J10,2))),
    IF(K$1="",TRUE,OR(ISBLANK(K10),K10=ROUND(K10,2))),
    IF(K$1="",TRUE,OR(ISBLANK(#REF!),#REF!=ROUND(#REF!,2)))
  ))),
  "Précision supérieure à 2 décimales",
  IF(I$1="",MIN(C10:H10),IF(K$1="",MIN(C10:J10),MIN(C10:K10)))&lt;0, "Nombres positifs attendus !",
  AND(B10="Dénominateur",
  NOT(AND(
    OR(ISBLANK(C10),C10&gt;0),
    OR(ISBLANK(D10),D10&gt;0),
    OR(ISBLANK(E10),E10&gt;0),
    OR(ISBLANK(F10),F10&gt;0),
    OR(ISBLANK(G10),G10&gt;0),
    OR(ISBLANK(H10),H10&gt;0),
    IF(I$1="",TRUE,OR(ISBLANK(I10),I10&gt;0)),
    IF(I$1="",TRUE,OR(ISBLANK(J10),J10&gt;0)),
    IF(K$1="",TRUE,OR(ISBLANK(K10),K10&gt;0)),
    IF(K$1="",TRUE,OR(ISBLANK(#REF!),#REF!&gt;0))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IF(K$1="",TRUE,OR(ISBLANK(#REF!),ISBLANK(#REF!),#REF!&gt;=#REF!))
  )),FALSE),
  "Numérateur supérieur à ce dénominateur !",
  LEFT( IF(B10="Dénominateur",A9,A10),12) = "(Facultatif)","",
  IF(I$1="",COUNTBLANK(C10:H10),COUNTBLANK(C10:J10))&gt;0,
  _xlfn.CONCAT("Encore ",IF(I$1="",COUNTBLANK(C10:H10),COUNTBLANK(C10:J10)), " cellule(s) requise(s)"),
  TRUE,""
)</f>
        <v/>
      </c>
    </row>
    <row r="11" spans="1:9" ht="30" customHeight="1" x14ac:dyDescent="0.25">
      <c r="A11" s="128"/>
      <c r="B11" s="60" t="s">
        <v>95</v>
      </c>
      <c r="C11" s="61"/>
      <c r="D11" s="62"/>
      <c r="E11" s="61"/>
      <c r="F11" s="62"/>
      <c r="G11" s="61"/>
      <c r="H11" s="62"/>
      <c r="I11" s="59"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IF(K$1="",TRUE,OR(ISBLANK(#REF!),ISNUMBER(#REF!)))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IF(K$1="",TRUE,OR(ISBLANK(#REF!),#REF!=ROUND(#REF!,0)))
    ))
  ),
  "Entiers attendus !",
  AND(B11="%",
  NOT(AND(
    OR(ISBLANK(C11),C11=ROUND(C11,4)),
    OR(ISBLANK(D11),D11=ROUND(D11,4)),
    OR(ISBLANK(E11),E11=ROUND(E11,4)),
    OR(ISBLANK(F11),F11=ROUND(F11,4)),
    OR(ISBLANK(G11),G11=ROUND(G11,4)),
    OR(ISBLANK(H11),H11=ROUND(H11,4)),
    IF(I$1="",TRUE,OR(ISBLANK(I11),I11=ROUND(I11,4))),
    IF(I$1="",TRUE,OR(ISBLANK(J11),J11=ROUND(J11,4))),
    IF(K$1="",TRUE,OR(ISBLANK(K11),K11=ROUND(K11,4))),
    IF(K$1="",TRUE,OR(ISBLANK(#REF!),#REF!=ROUND(#REF!,4)))
  ))),
  "Précision pourcentage supérieure à 2 décimales",
  AND(B11&lt;&gt;"Numérateur",B11&lt;&gt;"Dénominateur",B11&lt;&gt;"%",
  NOT(AND(
    OR(ISBLANK(C11),C11=ROUND(C11,2)),
    OR(ISBLANK(D11),D11=ROUND(D11,2)),
    OR(ISBLANK(E11),E11=ROUND(E11,2)),
    OR(ISBLANK(F11),F11=ROUND(F11,2)),
    OR(ISBLANK(G11),G11=ROUND(G11,2)),
    OR(ISBLANK(H11),H11=ROUND(H11,2)),
    IF(I$1="",TRUE,OR(ISBLANK(I11),I11=ROUND(I11,2))),
    IF(I$1="",TRUE,OR(ISBLANK(J11),J11=ROUND(J11,2))),
    IF(K$1="",TRUE,OR(ISBLANK(K11),K11=ROUND(K11,2))),
    IF(K$1="",TRUE,OR(ISBLANK(#REF!),#REF!=ROUND(#REF!,2)))
  ))),
  "Précision supérieure à 2 décimales",
  IF(I$1="",MIN(C11:H11),IF(K$1="",MIN(C11:J11),MIN(C11:K11)))&lt;0, "Nombres positifs attendus !",
  AND(B11="Dénominateur",
  NOT(AND(
    OR(ISBLANK(C11),C11&gt;0),
    OR(ISBLANK(D11),D11&gt;0),
    OR(ISBLANK(E11),E11&gt;0),
    OR(ISBLANK(F11),F11&gt;0),
    OR(ISBLANK(G11),G11&gt;0),
    OR(ISBLANK(H11),H11&gt;0),
    IF(I$1="",TRUE,OR(ISBLANK(I11),I11&gt;0)),
    IF(I$1="",TRUE,OR(ISBLANK(J11),J11&gt;0)),
    IF(K$1="",TRUE,OR(ISBLANK(K11),K11&gt;0)),
    IF(K$1="",TRUE,OR(ISBLANK(#REF!),#REF!&gt;0))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IF(K$1="",TRUE,OR(ISBLANK(#REF!),ISBLANK(#REF!),#REF!&gt;=#REF!))
  )),FALSE),
  "Numérateur supérieur à ce dénominateur !",
  LEFT( IF(B11="Dénominateur",A10,A11),12) = "(Facultatif)","",
  IF(I$1="",COUNTBLANK(C11:H11),COUNTBLANK(C11:J11))&gt;0,
  _xlfn.CONCAT("Encore ",IF(I$1="",COUNTBLANK(C11:H11),COUNTBLANK(C11:J11)), " cellule(s) requise(s)"),
  TRUE,""
)</f>
        <v/>
      </c>
    </row>
    <row r="12" spans="1:9" ht="30" customHeight="1" x14ac:dyDescent="0.25">
      <c r="A12" s="129"/>
      <c r="B12" s="60" t="s">
        <v>96</v>
      </c>
      <c r="C12" s="63"/>
      <c r="D12" s="63"/>
      <c r="E12" s="63"/>
      <c r="F12" s="63"/>
      <c r="G12" s="63"/>
      <c r="H12" s="63"/>
      <c r="I12" s="59"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IF(K$1="",TRUE,OR(ISBLANK(#REF!),ISNUMBER(#REF!)))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IF(K$1="",TRUE,OR(ISBLANK(#REF!),#REF!=ROUND(#REF!,0)))
    ))
  ),
  "Entiers attendus !",
  AND(B12="%",
  NOT(AND(
    OR(ISBLANK(C12),C12=ROUND(C12,4)),
    OR(ISBLANK(D12),D12=ROUND(D12,4)),
    OR(ISBLANK(E12),E12=ROUND(E12,4)),
    OR(ISBLANK(F12),F12=ROUND(F12,4)),
    OR(ISBLANK(G12),G12=ROUND(G12,4)),
    OR(ISBLANK(H12),H12=ROUND(H12,4)),
    IF(I$1="",TRUE,OR(ISBLANK(I12),I12=ROUND(I12,4))),
    IF(I$1="",TRUE,OR(ISBLANK(J12),J12=ROUND(J12,4))),
    IF(K$1="",TRUE,OR(ISBLANK(K12),K12=ROUND(K12,4))),
    IF(K$1="",TRUE,OR(ISBLANK(#REF!),#REF!=ROUND(#REF!,4)))
  ))),
  "Précision pourcentage supérieure à 2 décimales",
  AND(B12&lt;&gt;"Numérateur",B12&lt;&gt;"Dénominateur",B12&lt;&gt;"%",
  NOT(AND(
    OR(ISBLANK(C12),C12=ROUND(C12,2)),
    OR(ISBLANK(D12),D12=ROUND(D12,2)),
    OR(ISBLANK(E12),E12=ROUND(E12,2)),
    OR(ISBLANK(F12),F12=ROUND(F12,2)),
    OR(ISBLANK(G12),G12=ROUND(G12,2)),
    OR(ISBLANK(H12),H12=ROUND(H12,2)),
    IF(I$1="",TRUE,OR(ISBLANK(I12),I12=ROUND(I12,2))),
    IF(I$1="",TRUE,OR(ISBLANK(J12),J12=ROUND(J12,2))),
    IF(K$1="",TRUE,OR(ISBLANK(K12),K12=ROUND(K12,2))),
    IF(K$1="",TRUE,OR(ISBLANK(#REF!),#REF!=ROUND(#REF!,2)))
  ))),
  "Précision supérieure à 2 décimales",
  IF(I$1="",MIN(C12:H12),IF(K$1="",MIN(C12:J12),MIN(C12:K12)))&lt;0, "Nombres positifs attendus !",
  AND(B12="Dénominateur",
  NOT(AND(
    OR(ISBLANK(C12),C12&gt;0),
    OR(ISBLANK(D12),D12&gt;0),
    OR(ISBLANK(E12),E12&gt;0),
    OR(ISBLANK(F12),F12&gt;0),
    OR(ISBLANK(G12),G12&gt;0),
    OR(ISBLANK(H12),H12&gt;0),
    IF(I$1="",TRUE,OR(ISBLANK(I12),I12&gt;0)),
    IF(I$1="",TRUE,OR(ISBLANK(J12),J12&gt;0)),
    IF(K$1="",TRUE,OR(ISBLANK(K12),K12&gt;0)),
    IF(K$1="",TRUE,OR(ISBLANK(#REF!),#REF!&gt;0))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IF(K$1="",TRUE,OR(ISBLANK(#REF!),ISBLANK(#REF!),#REF!&gt;=#REF!))
  )),FALSE),
  "Numérateur supérieur à ce dénominateur !",
  LEFT( IF(B12="Dénominateur",A11,A12),12) = "(Facultatif)","",
  IF(I$1="",COUNTBLANK(C12:H12),COUNTBLANK(C12:J12))&gt;0,
  _xlfn.CONCAT("Encore ",IF(I$1="",COUNTBLANK(C12:H12),COUNTBLANK(C12:J12)), " cellule(s) requise(s)"),
  TRUE,""
)</f>
        <v/>
      </c>
    </row>
    <row r="13" spans="1:9" ht="30" customHeight="1" x14ac:dyDescent="0.25">
      <c r="A13" s="125" t="s">
        <v>75</v>
      </c>
      <c r="B13" s="55" t="s">
        <v>94</v>
      </c>
      <c r="C13" s="56"/>
      <c r="D13" s="57"/>
      <c r="E13" s="56"/>
      <c r="F13" s="57"/>
      <c r="G13" s="56"/>
      <c r="H13" s="57"/>
      <c r="I13" s="59"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IF(K$1="",TRUE,OR(ISBLANK(#REF!),ISNUMBER(#REF!)))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IF(K$1="",TRUE,OR(ISBLANK(#REF!),#REF!=ROUND(#REF!,0)))
    ))
  ),
  "Entiers attendus !",
  AND(B13="%",
  NOT(AND(
    OR(ISBLANK(C13),C13=ROUND(C13,4)),
    OR(ISBLANK(D13),D13=ROUND(D13,4)),
    OR(ISBLANK(E13),E13=ROUND(E13,4)),
    OR(ISBLANK(F13),F13=ROUND(F13,4)),
    OR(ISBLANK(G13),G13=ROUND(G13,4)),
    OR(ISBLANK(H13),H13=ROUND(H13,4)),
    IF(I$1="",TRUE,OR(ISBLANK(I13),I13=ROUND(I13,4))),
    IF(I$1="",TRUE,OR(ISBLANK(J13),J13=ROUND(J13,4))),
    IF(K$1="",TRUE,OR(ISBLANK(K13),K13=ROUND(K13,4))),
    IF(K$1="",TRUE,OR(ISBLANK(#REF!),#REF!=ROUND(#REF!,4)))
  ))),
  "Précision pourcentage supérieure à 2 décimales",
  AND(B13&lt;&gt;"Numérateur",B13&lt;&gt;"Dénominateur",B13&lt;&gt;"%",
  NOT(AND(
    OR(ISBLANK(C13),C13=ROUND(C13,2)),
    OR(ISBLANK(D13),D13=ROUND(D13,2)),
    OR(ISBLANK(E13),E13=ROUND(E13,2)),
    OR(ISBLANK(F13),F13=ROUND(F13,2)),
    OR(ISBLANK(G13),G13=ROUND(G13,2)),
    OR(ISBLANK(H13),H13=ROUND(H13,2)),
    IF(I$1="",TRUE,OR(ISBLANK(I13),I13=ROUND(I13,2))),
    IF(I$1="",TRUE,OR(ISBLANK(J13),J13=ROUND(J13,2))),
    IF(K$1="",TRUE,OR(ISBLANK(K13),K13=ROUND(K13,2))),
    IF(K$1="",TRUE,OR(ISBLANK(#REF!),#REF!=ROUND(#REF!,2)))
  ))),
  "Précision supérieure à 2 décimales",
  IF(I$1="",MIN(C13:H13),IF(K$1="",MIN(C13:J13),MIN(C13:K13)))&lt;0, "Nombres positifs attendus !",
  AND(B13="Dénominateur",
  NOT(AND(
    OR(ISBLANK(C13),C13&gt;0),
    OR(ISBLANK(D13),D13&gt;0),
    OR(ISBLANK(E13),E13&gt;0),
    OR(ISBLANK(F13),F13&gt;0),
    OR(ISBLANK(G13),G13&gt;0),
    OR(ISBLANK(H13),H13&gt;0),
    IF(I$1="",TRUE,OR(ISBLANK(I13),I13&gt;0)),
    IF(I$1="",TRUE,OR(ISBLANK(J13),J13&gt;0)),
    IF(K$1="",TRUE,OR(ISBLANK(K13),K13&gt;0)),
    IF(K$1="",TRUE,OR(ISBLANK(#REF!),#REF!&gt;0))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IF(K$1="",TRUE,OR(ISBLANK(#REF!),ISBLANK(#REF!),#REF!&gt;=#REF!))
  )),FALSE),
  "Numérateur supérieur à ce dénominateur !",
  LEFT( IF(B13="Dénominateur",A12,A13),12) = "(Facultatif)","",
  IF(I$1="",COUNTBLANK(C13:H13),COUNTBLANK(C13:J13))&gt;0,
  _xlfn.CONCAT("Encore ",IF(I$1="",COUNTBLANK(C13:H13),COUNTBLANK(C13:J13)), " cellule(s) requise(s)"),
  TRUE,""
)</f>
        <v>Encore 6 cellule(s) requise(s)</v>
      </c>
    </row>
    <row r="14" spans="1:9" ht="30" customHeight="1" x14ac:dyDescent="0.25">
      <c r="A14" s="126"/>
      <c r="B14" s="60" t="s">
        <v>95</v>
      </c>
      <c r="C14" s="61"/>
      <c r="D14" s="62"/>
      <c r="E14" s="61"/>
      <c r="F14" s="62"/>
      <c r="G14" s="61"/>
      <c r="H14" s="62"/>
      <c r="I14" s="59" t="str">
        <f>_xlfn.IFS(
  OR(B14="Taux",B14=""), "",
  NOT(AND(
    OR(ISBLANK(C14),ISNUMBER(C14)),
    OR(ISBLANK(D14),ISNUMBER(D14)),
    OR(ISBLANK(E14),ISNUMBER(E14)),
    OR(ISBLANK(F14),ISNUMBER(F14)),
    OR(ISBLANK(G14),ISNUMBER(G14)),
    OR(ISBLANK(H14),ISNUMBER(H14)),
    IF(I$1="",TRUE,OR(ISBLANK(I14),ISNUMBER(I14))),
    IF(I$1="",TRUE,OR(ISBLANK(J14),ISNUMBER(J14))),
    IF(K$1="",TRUE,OR(ISBLANK(K14),ISNUMBER(K14))),
    IF(K$1="",TRUE,OR(ISBLANK(#REF!),ISNUMBER(#REF!)))
  )),
  "Nombres attendus !",
  AND( OR(B14="Numérateur",B14="Dénominateur"),
    NOT(AND(
      OR(ISBLANK(C14),C14=ROUND(C14,0)),
      OR(ISBLANK(D14),D14=ROUND(D14,0)),
      OR(ISBLANK(E14),E14=ROUND(E14,0)),
      OR(ISBLANK(F14),F14=ROUND(F14,0)),
      OR(ISBLANK(G14),G14=ROUND(G14,0)),
      OR(ISBLANK(H14),H14=ROUND(H14,0)),
      IF(I$1="",TRUE,OR(ISBLANK(I14),I14=ROUND(I14,0))),
      IF(I$1="",TRUE,OR(ISBLANK(J14),J14=ROUND(J14,0))),
      IF(K$1="",TRUE,OR(ISBLANK(K14),K14=ROUND(K14,0))),
      IF(K$1="",TRUE,OR(ISBLANK(#REF!),#REF!=ROUND(#REF!,0)))
    ))
  ),
  "Entiers attendus !",
  AND(B14="%",
  NOT(AND(
    OR(ISBLANK(C14),C14=ROUND(C14,4)),
    OR(ISBLANK(D14),D14=ROUND(D14,4)),
    OR(ISBLANK(E14),E14=ROUND(E14,4)),
    OR(ISBLANK(F14),F14=ROUND(F14,4)),
    OR(ISBLANK(G14),G14=ROUND(G14,4)),
    OR(ISBLANK(H14),H14=ROUND(H14,4)),
    IF(I$1="",TRUE,OR(ISBLANK(I14),I14=ROUND(I14,4))),
    IF(I$1="",TRUE,OR(ISBLANK(J14),J14=ROUND(J14,4))),
    IF(K$1="",TRUE,OR(ISBLANK(K14),K14=ROUND(K14,4))),
    IF(K$1="",TRUE,OR(ISBLANK(#REF!),#REF!=ROUND(#REF!,4)))
  ))),
  "Précision pourcentage supérieure à 2 décimales",
  AND(B14&lt;&gt;"Numérateur",B14&lt;&gt;"Dénominateur",B14&lt;&gt;"%",
  NOT(AND(
    OR(ISBLANK(C14),C14=ROUND(C14,2)),
    OR(ISBLANK(D14),D14=ROUND(D14,2)),
    OR(ISBLANK(E14),E14=ROUND(E14,2)),
    OR(ISBLANK(F14),F14=ROUND(F14,2)),
    OR(ISBLANK(G14),G14=ROUND(G14,2)),
    OR(ISBLANK(H14),H14=ROUND(H14,2)),
    IF(I$1="",TRUE,OR(ISBLANK(I14),I14=ROUND(I14,2))),
    IF(I$1="",TRUE,OR(ISBLANK(J14),J14=ROUND(J14,2))),
    IF(K$1="",TRUE,OR(ISBLANK(K14),K14=ROUND(K14,2))),
    IF(K$1="",TRUE,OR(ISBLANK(#REF!),#REF!=ROUND(#REF!,2)))
  ))),
  "Précision supérieure à 2 décimales",
  IF(I$1="",MIN(C14:H14),IF(K$1="",MIN(C14:J14),MIN(C14:K14)))&lt;0, "Nombres positifs attendus !",
  AND(B14="Dénominateur",
  NOT(AND(
    OR(ISBLANK(C14),C14&gt;0),
    OR(ISBLANK(D14),D14&gt;0),
    OR(ISBLANK(E14),E14&gt;0),
    OR(ISBLANK(F14),F14&gt;0),
    OR(ISBLANK(G14),G14&gt;0),
    OR(ISBLANK(H14),H14&gt;0),
    IF(I$1="",TRUE,OR(ISBLANK(I14),I14&gt;0)),
    IF(I$1="",TRUE,OR(ISBLANK(J14),J14&gt;0)),
    IF(K$1="",TRUE,OR(ISBLANK(K14),K14&gt;0)),
    IF(K$1="",TRUE,OR(ISBLANK(#REF!),#REF!&gt;0))
  ))),
  "Nombres strictement positifs attendus !",
  IF(B14="Dénominateur",
  NOT(AND(
    OR(ISBLANK(C13),ISBLANK(C14),C14&gt;=C13),
    OR(ISBLANK(D13),ISBLANK(D14),D14&gt;=D13),
    OR(ISBLANK(E13),ISBLANK(E14),E14&gt;=E13),
    OR(ISBLANK(F13),ISBLANK(F14),F14&gt;=F13),
    OR(ISBLANK(G13),ISBLANK(G14),G14&gt;=G13),
    OR(ISBLANK(H13),ISBLANK(H14),H14&gt;=H13),
    IF(I$1="",TRUE,OR(ISBLANK(I13),ISBLANK(I14),I14&gt;=I13)),
    IF(I$1="",TRUE,OR(ISBLANK(J13),ISBLANK(J14),J14&gt;=J13)),
    IF(K$1="",TRUE,OR(ISBLANK(K13),ISBLANK(K14),K14&gt;=K13)),
    IF(K$1="",TRUE,OR(ISBLANK(#REF!),ISBLANK(#REF!),#REF!&gt;=#REF!))
  )),FALSE),
  "Numérateur supérieur à ce dénominateur !",
  LEFT( IF(B14="Dénominateur",A13,A14),12) = "(Facultatif)","",
  IF(I$1="",COUNTBLANK(C14:H14),COUNTBLANK(C14:J14))&gt;0,
  _xlfn.CONCAT("Encore ",IF(I$1="",COUNTBLANK(C14:H14),COUNTBLANK(C14:J14)), " cellule(s) requise(s)"),
  TRUE,""
)</f>
        <v>Encore 6 cellule(s) requise(s)</v>
      </c>
    </row>
    <row r="15" spans="1:9" ht="30" customHeight="1" x14ac:dyDescent="0.25">
      <c r="A15" s="123"/>
      <c r="B15" s="60" t="s">
        <v>96</v>
      </c>
      <c r="C15" s="63"/>
      <c r="D15" s="63"/>
      <c r="E15" s="63"/>
      <c r="F15" s="63"/>
      <c r="G15" s="63"/>
      <c r="H15" s="63"/>
      <c r="I15" s="59" t="str">
        <f>_xlfn.IFS(
  OR(B15="Taux",B15=""), "",
  NOT(AND(
    OR(ISBLANK(C15),ISNUMBER(C15)),
    OR(ISBLANK(D15),ISNUMBER(D15)),
    OR(ISBLANK(E15),ISNUMBER(E15)),
    OR(ISBLANK(F15),ISNUMBER(F15)),
    OR(ISBLANK(G15),ISNUMBER(G15)),
    OR(ISBLANK(H15),ISNUMBER(H15)),
    IF(I$1="",TRUE,OR(ISBLANK(I15),ISNUMBER(I15))),
    IF(I$1="",TRUE,OR(ISBLANK(J15),ISNUMBER(J15))),
    IF(K$1="",TRUE,OR(ISBLANK(K15),ISNUMBER(K15))),
    IF(K$1="",TRUE,OR(ISBLANK(#REF!),ISNUMBER(#REF!)))
  )),
  "Nombres attendus !",
  AND( OR(B15="Numérateur",B15="Dénominateur"),
    NOT(AND(
      OR(ISBLANK(C15),C15=ROUND(C15,0)),
      OR(ISBLANK(D15),D15=ROUND(D15,0)),
      OR(ISBLANK(E15),E15=ROUND(E15,0)),
      OR(ISBLANK(F15),F15=ROUND(F15,0)),
      OR(ISBLANK(G15),G15=ROUND(G15,0)),
      OR(ISBLANK(H15),H15=ROUND(H15,0)),
      IF(I$1="",TRUE,OR(ISBLANK(I15),I15=ROUND(I15,0))),
      IF(I$1="",TRUE,OR(ISBLANK(J15),J15=ROUND(J15,0))),
      IF(K$1="",TRUE,OR(ISBLANK(K15),K15=ROUND(K15,0))),
      IF(K$1="",TRUE,OR(ISBLANK(#REF!),#REF!=ROUND(#REF!,0)))
    ))
  ),
  "Entiers attendus !",
  AND(B15="%",
  NOT(AND(
    OR(ISBLANK(C15),C15=ROUND(C15,4)),
    OR(ISBLANK(D15),D15=ROUND(D15,4)),
    OR(ISBLANK(E15),E15=ROUND(E15,4)),
    OR(ISBLANK(F15),F15=ROUND(F15,4)),
    OR(ISBLANK(G15),G15=ROUND(G15,4)),
    OR(ISBLANK(H15),H15=ROUND(H15,4)),
    IF(I$1="",TRUE,OR(ISBLANK(I15),I15=ROUND(I15,4))),
    IF(I$1="",TRUE,OR(ISBLANK(J15),J15=ROUND(J15,4))),
    IF(K$1="",TRUE,OR(ISBLANK(K15),K15=ROUND(K15,4))),
    IF(K$1="",TRUE,OR(ISBLANK(#REF!),#REF!=ROUND(#REF!,4)))
  ))),
  "Précision pourcentage supérieure à 2 décimales",
  AND(B15&lt;&gt;"Numérateur",B15&lt;&gt;"Dénominateur",B15&lt;&gt;"%",
  NOT(AND(
    OR(ISBLANK(C15),C15=ROUND(C15,2)),
    OR(ISBLANK(D15),D15=ROUND(D15,2)),
    OR(ISBLANK(E15),E15=ROUND(E15,2)),
    OR(ISBLANK(F15),F15=ROUND(F15,2)),
    OR(ISBLANK(G15),G15=ROUND(G15,2)),
    OR(ISBLANK(H15),H15=ROUND(H15,2)),
    IF(I$1="",TRUE,OR(ISBLANK(I15),I15=ROUND(I15,2))),
    IF(I$1="",TRUE,OR(ISBLANK(J15),J15=ROUND(J15,2))),
    IF(K$1="",TRUE,OR(ISBLANK(K15),K15=ROUND(K15,2))),
    IF(K$1="",TRUE,OR(ISBLANK(#REF!),#REF!=ROUND(#REF!,2)))
  ))),
  "Précision supérieure à 2 décimales",
  IF(I$1="",MIN(C15:H15),IF(K$1="",MIN(C15:J15),MIN(C15:K15)))&lt;0, "Nombres positifs attendus !",
  AND(B15="Dénominateur",
  NOT(AND(
    OR(ISBLANK(C15),C15&gt;0),
    OR(ISBLANK(D15),D15&gt;0),
    OR(ISBLANK(E15),E15&gt;0),
    OR(ISBLANK(F15),F15&gt;0),
    OR(ISBLANK(G15),G15&gt;0),
    OR(ISBLANK(H15),H15&gt;0),
    IF(I$1="",TRUE,OR(ISBLANK(I15),I15&gt;0)),
    IF(I$1="",TRUE,OR(ISBLANK(J15),J15&gt;0)),
    IF(K$1="",TRUE,OR(ISBLANK(K15),K15&gt;0)),
    IF(K$1="",TRUE,OR(ISBLANK(#REF!),#REF!&gt;0))
  ))),
  "Nombres strictement positifs attendus !",
  IF(B15="Dénominateur",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IF(K$1="",TRUE,OR(ISBLANK(K14),ISBLANK(K15),K15&gt;=K14)),
    IF(K$1="",TRUE,OR(ISBLANK(#REF!),ISBLANK(#REF!),#REF!&gt;=#REF!))
  )),FALSE),
  "Numérateur supérieur à ce dénominateur !",
  LEFT( IF(B15="Dénominateur",A14,A15),12) = "(Facultatif)","",
  IF(I$1="",COUNTBLANK(C15:H15),COUNTBLANK(C15:J15))&gt;0,
  _xlfn.CONCAT("Encore ",IF(I$1="",COUNTBLANK(C15:H15),COUNTBLANK(C15:J15)), " cellule(s) requise(s)"),
  TRUE,""
)</f>
        <v/>
      </c>
    </row>
    <row r="16" spans="1:9" ht="30" customHeight="1" x14ac:dyDescent="0.25">
      <c r="A16" s="125" t="s">
        <v>76</v>
      </c>
      <c r="B16" s="60" t="s">
        <v>100</v>
      </c>
      <c r="C16" s="75"/>
      <c r="D16" s="76"/>
      <c r="E16" s="75"/>
      <c r="F16" s="76"/>
      <c r="G16" s="75"/>
      <c r="H16" s="76"/>
      <c r="I16" s="59" t="str">
        <f>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IF(K$1="",TRUE,OR(ISBLANK(#REF!),ISNUMBER(#REF!)))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IF(K$1="",TRUE,OR(ISBLANK(#REF!),#REF!=ROUND(#REF!,0)))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IF(K$1="",TRUE,OR(ISBLANK(#REF!),#REF!=ROUND(#REF!,4)))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IF(K$1="",TRUE,OR(ISBLANK(#REF!),#REF!=ROUND(#REF!,2)))
  ))),
  "Précision supérieure à 2 décimales",
  IF(I$1="",MIN(C16:H16),IF(K$1="",MIN(C16:J16),MIN(C16:K16)))&lt;0, "Nombres positifs attendus !",
  AND(B16="Dénominateur",
  NOT(AND(
    OR(ISBLANK(C16),C16&gt;0),
    OR(ISBLANK(D16),D16&gt;0),
    OR(ISBLANK(E16),E16&gt;0),
    OR(ISBLANK(F16),F16&gt;0),
    OR(ISBLANK(G16),G16&gt;0),
    OR(ISBLANK(H16),H16&gt;0),
    IF(I$1="",TRUE,OR(ISBLANK(I16),I16&gt;0)),
    IF(I$1="",TRUE,OR(ISBLANK(J16),J16&gt;0)),
    IF(K$1="",TRUE,OR(ISBLANK(K16),K16&gt;0)),
    IF(K$1="",TRUE,OR(ISBLANK(#REF!),#REF!&gt;0))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IF(K$1="",TRUE,OR(ISBLANK(#REF!),ISBLANK(#REF!),#REF!&gt;=#REF!))
  )),FALSE),
  "Numérateur supérieur à ce dénominateur !",
  LEFT( IF(B16="Dénominateur",A15,A16),12) = "(Facultatif)","",
  IF(I$1="",COUNTBLANK(C16:H16),COUNTBLANK(C16:J16))&gt;0,
  _xlfn.CONCAT("Encore ",IF(I$1="",COUNTBLANK(C16:H16),COUNTBLANK(C16:J16)), " cellule(s) requise(s)"),
  TRUE,""
)</f>
        <v>Encore 6 cellule(s) requise(s)</v>
      </c>
    </row>
    <row r="17" spans="1:9" ht="30" customHeight="1" x14ac:dyDescent="0.25">
      <c r="A17" s="123"/>
      <c r="B17" s="60" t="s">
        <v>98</v>
      </c>
      <c r="C17" s="77"/>
      <c r="D17" s="78"/>
      <c r="E17" s="77"/>
      <c r="F17" s="78"/>
      <c r="G17" s="77"/>
      <c r="H17" s="78"/>
      <c r="I17" s="59"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IF(K$1="",TRUE,OR(ISBLANK(#REF!),ISNUMBER(#REF!)))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IF(K$1="",TRUE,OR(ISBLANK(#REF!),#REF!=ROUND(#REF!,0)))
    ))
  ),
  "Entiers attendus !",
  AND(B17="%",
  NOT(AND(
    OR(ISBLANK(C17),C17=ROUND(C17,4)),
    OR(ISBLANK(D17),D17=ROUND(D17,4)),
    OR(ISBLANK(E17),E17=ROUND(E17,4)),
    OR(ISBLANK(F17),F17=ROUND(F17,4)),
    OR(ISBLANK(G17),G17=ROUND(G17,4)),
    OR(ISBLANK(H17),H17=ROUND(H17,4)),
    IF(I$1="",TRUE,OR(ISBLANK(I17),I17=ROUND(I17,4))),
    IF(I$1="",TRUE,OR(ISBLANK(J17),J17=ROUND(J17,4))),
    IF(K$1="",TRUE,OR(ISBLANK(K17),K17=ROUND(K17,4))),
    IF(K$1="",TRUE,OR(ISBLANK(#REF!),#REF!=ROUND(#REF!,4)))
  ))),
  "Précision pourcentage supérieure à 2 décimales",
  AND(B17&lt;&gt;"Numérateur",B17&lt;&gt;"Dénominateur",B17&lt;&gt;"%",
  NOT(AND(
    OR(ISBLANK(C17),C17=ROUND(C17,2)),
    OR(ISBLANK(D17),D17=ROUND(D17,2)),
    OR(ISBLANK(E17),E17=ROUND(E17,2)),
    OR(ISBLANK(F17),F17=ROUND(F17,2)),
    OR(ISBLANK(G17),G17=ROUND(G17,2)),
    OR(ISBLANK(H17),H17=ROUND(H17,2)),
    IF(I$1="",TRUE,OR(ISBLANK(I17),I17=ROUND(I17,2))),
    IF(I$1="",TRUE,OR(ISBLANK(J17),J17=ROUND(J17,2))),
    IF(K$1="",TRUE,OR(ISBLANK(K17),K17=ROUND(K17,2))),
    IF(K$1="",TRUE,OR(ISBLANK(#REF!),#REF!=ROUND(#REF!,2)))
  ))),
  "Précision supérieure à 2 décimales",
  IF(I$1="",MIN(C17:H17),IF(K$1="",MIN(C17:J17),MIN(C17:K17)))&lt;0, "Nombres positifs attendus !",
  AND(B17="Dénominateur",
  NOT(AND(
    OR(ISBLANK(C17),C17&gt;0),
    OR(ISBLANK(D17),D17&gt;0),
    OR(ISBLANK(E17),E17&gt;0),
    OR(ISBLANK(F17),F17&gt;0),
    OR(ISBLANK(G17),G17&gt;0),
    OR(ISBLANK(H17),H17&gt;0),
    IF(I$1="",TRUE,OR(ISBLANK(I17),I17&gt;0)),
    IF(I$1="",TRUE,OR(ISBLANK(J17),J17&gt;0)),
    IF(K$1="",TRUE,OR(ISBLANK(K17),K17&gt;0)),
    IF(K$1="",TRUE,OR(ISBLANK(#REF!),#REF!&gt;0))
  ))),
  "Nombres strictement positifs attendus !",
  IF(B17="Dénominateur",
  NOT(AND(
    OR(ISBLANK(C16),ISBLANK(C17),C17&gt;=C16),
    OR(ISBLANK(D16),ISBLANK(D17),D17&gt;=D16),
    OR(ISBLANK(E16),ISBLANK(E17),E17&gt;=E16),
    OR(ISBLANK(F16),ISBLANK(F17),F17&gt;=F16),
    OR(ISBLANK(G16),ISBLANK(G17),G17&gt;=G16),
    OR(ISBLANK(H16),ISBLANK(H17),H17&gt;=H16),
    IF(I$1="",TRUE,OR(ISBLANK(I16),ISBLANK(I17),I17&gt;=I16)),
    IF(I$1="",TRUE,OR(ISBLANK(J16),ISBLANK(J17),J17&gt;=J16)),
    IF(K$1="",TRUE,OR(ISBLANK(K16),ISBLANK(K17),K17&gt;=K16)),
    IF(K$1="",TRUE,OR(ISBLANK(#REF!),ISBLANK(#REF!),#REF!&gt;=#REF!))
  )),FALSE),
  "Numérateur supérieur à ce dénominateur !",
  LEFT( IF(B17="Dénominateur",A16,A17),12) = "(Facultatif)","",
  IF(I$1="",COUNTBLANK(C17:H17),COUNTBLANK(C17:J17))&gt;0,
  _xlfn.CONCAT("Encore ",IF(I$1="",COUNTBLANK(C17:H17),COUNTBLANK(C17:J17)), " cellule(s) requise(s)"),
  TRUE,""
)</f>
        <v>Encore 6 cellule(s) requise(s)</v>
      </c>
    </row>
    <row r="18" spans="1:9" ht="30" customHeight="1" x14ac:dyDescent="0.25">
      <c r="A18" s="125" t="s">
        <v>101</v>
      </c>
      <c r="B18" s="60" t="s">
        <v>100</v>
      </c>
      <c r="C18" s="75"/>
      <c r="D18" s="76"/>
      <c r="E18" s="75"/>
      <c r="F18" s="76"/>
      <c r="G18" s="75"/>
      <c r="H18" s="76"/>
      <c r="I18" s="59" t="str">
        <f>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IF(K$1="",TRUE,OR(ISBLANK(#REF!),ISNUMBER(#REF!)))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IF(K$1="",TRUE,OR(ISBLANK(#REF!),#REF!=ROUND(#REF!,0)))
    ))
  ),
  "Entiers attendus !",
  AND(B18="%",
  NOT(AND(
    OR(ISBLANK(C18),C18=ROUND(C18,4)),
    OR(ISBLANK(D18),D18=ROUND(D18,4)),
    OR(ISBLANK(E18),E18=ROUND(E18,4)),
    OR(ISBLANK(F18),F18=ROUND(F18,4)),
    OR(ISBLANK(G18),G18=ROUND(G18,4)),
    OR(ISBLANK(H18),H18=ROUND(H18,4)),
    IF(I$1="",TRUE,OR(ISBLANK(I18),I18=ROUND(I18,4))),
    IF(I$1="",TRUE,OR(ISBLANK(J18),J18=ROUND(J18,4))),
    IF(K$1="",TRUE,OR(ISBLANK(K18),K18=ROUND(K18,4))),
    IF(K$1="",TRUE,OR(ISBLANK(#REF!),#REF!=ROUND(#REF!,4)))
  ))),
  "Précision pourcentage supérieure à 2 décimales",
  AND(B18&lt;&gt;"Numérateur",B18&lt;&gt;"Dénominateur",B18&lt;&gt;"%",
  NOT(AND(
    OR(ISBLANK(C18),C18=ROUND(C18,2)),
    OR(ISBLANK(D18),D18=ROUND(D18,2)),
    OR(ISBLANK(E18),E18=ROUND(E18,2)),
    OR(ISBLANK(F18),F18=ROUND(F18,2)),
    OR(ISBLANK(G18),G18=ROUND(G18,2)),
    OR(ISBLANK(H18),H18=ROUND(H18,2)),
    IF(I$1="",TRUE,OR(ISBLANK(I18),I18=ROUND(I18,2))),
    IF(I$1="",TRUE,OR(ISBLANK(J18),J18=ROUND(J18,2))),
    IF(K$1="",TRUE,OR(ISBLANK(K18),K18=ROUND(K18,2))),
    IF(K$1="",TRUE,OR(ISBLANK(#REF!),#REF!=ROUND(#REF!,2)))
  ))),
  "Précision supérieure à 2 décimales",
  IF(I$1="",MIN(C18:H18),IF(K$1="",MIN(C18:J18),MIN(C18:K18)))&lt;0, "Nombres positifs attendus !",
  AND(B18="Dénominateur",
  NOT(AND(
    OR(ISBLANK(C18),C18&gt;0),
    OR(ISBLANK(D18),D18&gt;0),
    OR(ISBLANK(E18),E18&gt;0),
    OR(ISBLANK(F18),F18&gt;0),
    OR(ISBLANK(G18),G18&gt;0),
    OR(ISBLANK(H18),H18&gt;0),
    IF(I$1="",TRUE,OR(ISBLANK(I18),I18&gt;0)),
    IF(I$1="",TRUE,OR(ISBLANK(J18),J18&gt;0)),
    IF(K$1="",TRUE,OR(ISBLANK(K18),K18&gt;0)),
    IF(K$1="",TRUE,OR(ISBLANK(#REF!),#REF!&gt;0))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IF(K$1="",TRUE,OR(ISBLANK(#REF!),ISBLANK(#REF!),#REF!&gt;=#REF!))
  )),FALSE),
  "Numérateur supérieur à ce dénominateur !",
  LEFT( IF(B18="Dénominateur",A17,A18),12) = "(Facultatif)","",
  IF(I$1="",COUNTBLANK(C18:H18),COUNTBLANK(C18:J18))&gt;0,
  _xlfn.CONCAT("Encore ",IF(I$1="",COUNTBLANK(C18:H18),COUNTBLANK(C18:J18)), " cellule(s) requise(s)"),
  TRUE,""
)</f>
        <v>Encore 6 cellule(s) requise(s)</v>
      </c>
    </row>
    <row r="19" spans="1:9" ht="30" customHeight="1" x14ac:dyDescent="0.25">
      <c r="A19" s="123"/>
      <c r="B19" s="60" t="s">
        <v>98</v>
      </c>
      <c r="C19" s="77"/>
      <c r="D19" s="78"/>
      <c r="E19" s="77"/>
      <c r="F19" s="78"/>
      <c r="G19" s="77"/>
      <c r="H19" s="78"/>
      <c r="I19" s="59"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IF(K$1="",TRUE,OR(ISBLANK(#REF!),ISNUMBER(#REF!)))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IF(K$1="",TRUE,OR(ISBLANK(#REF!),#REF!=ROUND(#REF!,0)))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IF(K$1="",TRUE,OR(ISBLANK(#REF!),#REF!=ROUND(#REF!,4)))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IF(K$1="",TRUE,OR(ISBLANK(#REF!),#REF!=ROUND(#REF!,2)))
  ))),
  "Précision supérieure à 2 décimales",
  IF(I$1="",MIN(C19:H19),IF(K$1="",MIN(C19:J19),MIN(C19:K19)))&lt;0, "Nombres positifs attendus !",
  AND(B19="Dénominateur",
  NOT(AND(
    OR(ISBLANK(C19),C19&gt;0),
    OR(ISBLANK(D19),D19&gt;0),
    OR(ISBLANK(E19),E19&gt;0),
    OR(ISBLANK(F19),F19&gt;0),
    OR(ISBLANK(G19),G19&gt;0),
    OR(ISBLANK(H19),H19&gt;0),
    IF(I$1="",TRUE,OR(ISBLANK(I19),I19&gt;0)),
    IF(I$1="",TRUE,OR(ISBLANK(J19),J19&gt;0)),
    IF(K$1="",TRUE,OR(ISBLANK(K19),K19&gt;0)),
    IF(K$1="",TRUE,OR(ISBLANK(#REF!),#REF!&gt;0))
  ))),
  "Nombres strictement positifs attendus !",
  IF(B19="Dénominateur",
  NOT(AND(
    OR(ISBLANK(C18),ISBLANK(C19),C19&gt;=C18),
    OR(ISBLANK(D18),ISBLANK(D19),D19&gt;=D18),
    OR(ISBLANK(E18),ISBLANK(E19),E19&gt;=E18),
    OR(ISBLANK(F18),ISBLANK(F19),F19&gt;=F18),
    OR(ISBLANK(G18),ISBLANK(G19),G19&gt;=G18),
    OR(ISBLANK(H18),ISBLANK(H19),H19&gt;=H18),
    IF(I$1="",TRUE,OR(ISBLANK(I18),ISBLANK(I19),I19&gt;=I18)),
    IF(I$1="",TRUE,OR(ISBLANK(J18),ISBLANK(J19),J19&gt;=J18)),
    IF(K$1="",TRUE,OR(ISBLANK(K18),ISBLANK(K19),K19&gt;=K18)),
    IF(K$1="",TRUE,OR(ISBLANK(#REF!),ISBLANK(#REF!),#REF!&gt;=#REF!))
  )),FALSE),
  "Numérateur supérieur à ce dénominateur !",
  LEFT( IF(B19="Dénominateur",A18,A19),12) = "(Facultatif)","",
  IF(I$1="",COUNTBLANK(C19:H19),COUNTBLANK(C19:J19))&gt;0,
  _xlfn.CONCAT("Encore ",IF(I$1="",COUNTBLANK(C19:H19),COUNTBLANK(C19:J19)), " cellule(s) requise(s)"),
  TRUE,""
)</f>
        <v>Encore 6 cellule(s) requise(s)</v>
      </c>
    </row>
    <row r="20" spans="1:9" ht="30" customHeight="1" x14ac:dyDescent="0.25">
      <c r="A20" s="125" t="s">
        <v>78</v>
      </c>
      <c r="B20" s="60" t="s">
        <v>94</v>
      </c>
      <c r="C20" s="56"/>
      <c r="D20" s="57"/>
      <c r="E20" s="56"/>
      <c r="F20" s="57"/>
      <c r="G20" s="56"/>
      <c r="H20" s="57"/>
      <c r="I20" s="59" t="str">
        <f>_xlfn.IFS(
  OR(B20="Taux",B20=""), "",
  NOT(AND(
    OR(ISBLANK(C20),ISNUMBER(C20)),
    OR(ISBLANK(D20),ISNUMBER(D20)),
    OR(ISBLANK(E20),ISNUMBER(E20)),
    OR(ISBLANK(F20),ISNUMBER(F20)),
    OR(ISBLANK(G20),ISNUMBER(G20)),
    OR(ISBLANK(H20),ISNUMBER(H20)),
    IF(I$1="",TRUE,OR(ISBLANK(I20),ISNUMBER(I20))),
    IF(I$1="",TRUE,OR(ISBLANK(J20),ISNUMBER(J20))),
    IF(K$1="",TRUE,OR(ISBLANK(K20),ISNUMBER(K20))),
    IF(K$1="",TRUE,OR(ISBLANK(#REF!),ISNUMBER(#REF!)))
  )),
  "Nombres attendus !",
  AND( OR(B20="Numérateur",B20="Dénominateur"),
    NOT(AND(
      OR(ISBLANK(C20),C20=ROUND(C20,0)),
      OR(ISBLANK(D20),D20=ROUND(D20,0)),
      OR(ISBLANK(E20),E20=ROUND(E20,0)),
      OR(ISBLANK(F20),F20=ROUND(F20,0)),
      OR(ISBLANK(G20),G20=ROUND(G20,0)),
      OR(ISBLANK(H20),H20=ROUND(H20,0)),
      IF(I$1="",TRUE,OR(ISBLANK(I20),I20=ROUND(I20,0))),
      IF(I$1="",TRUE,OR(ISBLANK(J20),J20=ROUND(J20,0))),
      IF(K$1="",TRUE,OR(ISBLANK(K20),K20=ROUND(K20,0))),
      IF(K$1="",TRUE,OR(ISBLANK(#REF!),#REF!=ROUND(#REF!,0)))
    ))
  ),
  "Entiers attendus !",
  AND(B20="%",
  NOT(AND(
    OR(ISBLANK(C20),C20=ROUND(C20,4)),
    OR(ISBLANK(D20),D20=ROUND(D20,4)),
    OR(ISBLANK(E20),E20=ROUND(E20,4)),
    OR(ISBLANK(F20),F20=ROUND(F20,4)),
    OR(ISBLANK(G20),G20=ROUND(G20,4)),
    OR(ISBLANK(H20),H20=ROUND(H20,4)),
    IF(I$1="",TRUE,OR(ISBLANK(I20),I20=ROUND(I20,4))),
    IF(I$1="",TRUE,OR(ISBLANK(J20),J20=ROUND(J20,4))),
    IF(K$1="",TRUE,OR(ISBLANK(K20),K20=ROUND(K20,4))),
    IF(K$1="",TRUE,OR(ISBLANK(#REF!),#REF!=ROUND(#REF!,4)))
  ))),
  "Précision pourcentage supérieure à 2 décimales",
  AND(B20&lt;&gt;"Numérateur",B20&lt;&gt;"Dénominateur",B20&lt;&gt;"%",
  NOT(AND(
    OR(ISBLANK(C20),C20=ROUND(C20,2)),
    OR(ISBLANK(D20),D20=ROUND(D20,2)),
    OR(ISBLANK(E20),E20=ROUND(E20,2)),
    OR(ISBLANK(F20),F20=ROUND(F20,2)),
    OR(ISBLANK(G20),G20=ROUND(G20,2)),
    OR(ISBLANK(H20),H20=ROUND(H20,2)),
    IF(I$1="",TRUE,OR(ISBLANK(I20),I20=ROUND(I20,2))),
    IF(I$1="",TRUE,OR(ISBLANK(J20),J20=ROUND(J20,2))),
    IF(K$1="",TRUE,OR(ISBLANK(K20),K20=ROUND(K20,2))),
    IF(K$1="",TRUE,OR(ISBLANK(#REF!),#REF!=ROUND(#REF!,2)))
  ))),
  "Précision supérieure à 2 décimales",
  IF(I$1="",MIN(C20:H20),IF(K$1="",MIN(C20:J20),MIN(C20:K20)))&lt;0, "Nombres positifs attendus !",
  AND(B20="Dénominateur",
  NOT(AND(
    OR(ISBLANK(C20),C20&gt;0),
    OR(ISBLANK(D20),D20&gt;0),
    OR(ISBLANK(E20),E20&gt;0),
    OR(ISBLANK(F20),F20&gt;0),
    OR(ISBLANK(G20),G20&gt;0),
    OR(ISBLANK(H20),H20&gt;0),
    IF(I$1="",TRUE,OR(ISBLANK(I20),I20&gt;0)),
    IF(I$1="",TRUE,OR(ISBLANK(J20),J20&gt;0)),
    IF(K$1="",TRUE,OR(ISBLANK(K20),K20&gt;0)),
    IF(K$1="",TRUE,OR(ISBLANK(#REF!),#REF!&gt;0))
  ))),
  "Nombres strictement positifs attendus !",
  IF(B20="Dénominateur",
  NOT(AND(
    OR(ISBLANK(C19),ISBLANK(C20),C20&gt;=C19),
    OR(ISBLANK(D19),ISBLANK(D20),D20&gt;=D19),
    OR(ISBLANK(E19),ISBLANK(E20),E20&gt;=E19),
    OR(ISBLANK(F19),ISBLANK(F20),F20&gt;=F19),
    OR(ISBLANK(G19),ISBLANK(G20),G20&gt;=G19),
    OR(ISBLANK(H19),ISBLANK(H20),H20&gt;=H19),
    IF(I$1="",TRUE,OR(ISBLANK(I19),ISBLANK(I20),I20&gt;=I19)),
    IF(I$1="",TRUE,OR(ISBLANK(J19),ISBLANK(J20),J20&gt;=J19)),
    IF(K$1="",TRUE,OR(ISBLANK(K19),ISBLANK(K20),K20&gt;=K19)),
    IF(K$1="",TRUE,OR(ISBLANK(#REF!),ISBLANK(#REF!),#REF!&gt;=#REF!))
  )),FALSE),
  "Numérateur supérieur à ce dénominateur !",
  LEFT( IF(B20="Dénominateur",A19,A20),12) = "(Facultatif)","",
  IF(I$1="",COUNTBLANK(C20:H20),COUNTBLANK(C20:J20))&gt;0,
  _xlfn.CONCAT("Encore ",IF(I$1="",COUNTBLANK(C20:H20),COUNTBLANK(C20:J20)), " cellule(s) requise(s)"),
  TRUE,""
)</f>
        <v>Encore 6 cellule(s) requise(s)</v>
      </c>
    </row>
    <row r="21" spans="1:9" ht="30" customHeight="1" x14ac:dyDescent="0.25">
      <c r="A21" s="126"/>
      <c r="B21" s="60" t="s">
        <v>95</v>
      </c>
      <c r="C21" s="61"/>
      <c r="D21" s="62"/>
      <c r="E21" s="61"/>
      <c r="F21" s="62"/>
      <c r="G21" s="61"/>
      <c r="H21" s="62"/>
      <c r="I21" s="59" t="str">
        <f>_xlfn.IFS(
  OR(B21="Taux",B21=""), "",
  NOT(AND(
    OR(ISBLANK(C21),ISNUMBER(C21)),
    OR(ISBLANK(D21),ISNUMBER(D21)),
    OR(ISBLANK(E21),ISNUMBER(E21)),
    OR(ISBLANK(F21),ISNUMBER(F21)),
    OR(ISBLANK(G21),ISNUMBER(G21)),
    OR(ISBLANK(H21),ISNUMBER(H21)),
    IF(I$1="",TRUE,OR(ISBLANK(I21),ISNUMBER(I21))),
    IF(I$1="",TRUE,OR(ISBLANK(J21),ISNUMBER(J21))),
    IF(K$1="",TRUE,OR(ISBLANK(K21),ISNUMBER(K21))),
    IF(K$1="",TRUE,OR(ISBLANK(#REF!),ISNUMBER(#REF!)))
  )),
  "Nombres attendus !",
  AND( OR(B21="Numérateur",B21="Dénominateur"),
    NOT(AND(
      OR(ISBLANK(C21),C21=ROUND(C21,0)),
      OR(ISBLANK(D21),D21=ROUND(D21,0)),
      OR(ISBLANK(E21),E21=ROUND(E21,0)),
      OR(ISBLANK(F21),F21=ROUND(F21,0)),
      OR(ISBLANK(G21),G21=ROUND(G21,0)),
      OR(ISBLANK(H21),H21=ROUND(H21,0)),
      IF(I$1="",TRUE,OR(ISBLANK(I21),I21=ROUND(I21,0))),
      IF(I$1="",TRUE,OR(ISBLANK(J21),J21=ROUND(J21,0))),
      IF(K$1="",TRUE,OR(ISBLANK(K21),K21=ROUND(K21,0))),
      IF(K$1="",TRUE,OR(ISBLANK(#REF!),#REF!=ROUND(#REF!,0)))
    ))
  ),
  "Entiers attendus !",
  AND(B21="%",
  NOT(AND(
    OR(ISBLANK(C21),C21=ROUND(C21,4)),
    OR(ISBLANK(D21),D21=ROUND(D21,4)),
    OR(ISBLANK(E21),E21=ROUND(E21,4)),
    OR(ISBLANK(F21),F21=ROUND(F21,4)),
    OR(ISBLANK(G21),G21=ROUND(G21,4)),
    OR(ISBLANK(H21),H21=ROUND(H21,4)),
    IF(I$1="",TRUE,OR(ISBLANK(I21),I21=ROUND(I21,4))),
    IF(I$1="",TRUE,OR(ISBLANK(J21),J21=ROUND(J21,4))),
    IF(K$1="",TRUE,OR(ISBLANK(K21),K21=ROUND(K21,4))),
    IF(K$1="",TRUE,OR(ISBLANK(#REF!),#REF!=ROUND(#REF!,4)))
  ))),
  "Précision pourcentage supérieure à 2 décimales",
  AND(B21&lt;&gt;"Numérateur",B21&lt;&gt;"Dénominateur",B21&lt;&gt;"%",
  NOT(AND(
    OR(ISBLANK(C21),C21=ROUND(C21,2)),
    OR(ISBLANK(D21),D21=ROUND(D21,2)),
    OR(ISBLANK(E21),E21=ROUND(E21,2)),
    OR(ISBLANK(F21),F21=ROUND(F21,2)),
    OR(ISBLANK(G21),G21=ROUND(G21,2)),
    OR(ISBLANK(H21),H21=ROUND(H21,2)),
    IF(I$1="",TRUE,OR(ISBLANK(I21),I21=ROUND(I21,2))),
    IF(I$1="",TRUE,OR(ISBLANK(J21),J21=ROUND(J21,2))),
    IF(K$1="",TRUE,OR(ISBLANK(K21),K21=ROUND(K21,2))),
    IF(K$1="",TRUE,OR(ISBLANK(#REF!),#REF!=ROUND(#REF!,2)))
  ))),
  "Précision supérieure à 2 décimales",
  IF(I$1="",MIN(C21:H21),IF(K$1="",MIN(C21:J21),MIN(C21:K21)))&lt;0, "Nombres positifs attendus !",
  AND(B21="Dénominateur",
  NOT(AND(
    OR(ISBLANK(C21),C21&gt;0),
    OR(ISBLANK(D21),D21&gt;0),
    OR(ISBLANK(E21),E21&gt;0),
    OR(ISBLANK(F21),F21&gt;0),
    OR(ISBLANK(G21),G21&gt;0),
    OR(ISBLANK(H21),H21&gt;0),
    IF(I$1="",TRUE,OR(ISBLANK(I21),I21&gt;0)),
    IF(I$1="",TRUE,OR(ISBLANK(J21),J21&gt;0)),
    IF(K$1="",TRUE,OR(ISBLANK(K21),K21&gt;0)),
    IF(K$1="",TRUE,OR(ISBLANK(#REF!),#REF!&gt;0))
  ))),
  "Nombres strictement positifs attendus !",
  IF(B21="Dénominateur",
  NOT(AND(
    OR(ISBLANK(C20),ISBLANK(C21),C21&gt;=C20),
    OR(ISBLANK(D20),ISBLANK(D21),D21&gt;=D20),
    OR(ISBLANK(E20),ISBLANK(E21),E21&gt;=E20),
    OR(ISBLANK(F20),ISBLANK(F21),F21&gt;=F20),
    OR(ISBLANK(G20),ISBLANK(G21),G21&gt;=G20),
    OR(ISBLANK(H20),ISBLANK(H21),H21&gt;=H20),
    IF(I$1="",TRUE,OR(ISBLANK(I20),ISBLANK(I21),I21&gt;=I20)),
    IF(I$1="",TRUE,OR(ISBLANK(J20),ISBLANK(J21),J21&gt;=J20)),
    IF(K$1="",TRUE,OR(ISBLANK(K20),ISBLANK(K21),K21&gt;=K20)),
    IF(K$1="",TRUE,OR(ISBLANK(#REF!),ISBLANK(#REF!),#REF!&gt;=#REF!))
  )),FALSE),
  "Numérateur supérieur à ce dénominateur !",
  LEFT( IF(B21="Dénominateur",A20,A21),12) = "(Facultatif)","",
  IF(I$1="",COUNTBLANK(C21:H21),COUNTBLANK(C21:J21))&gt;0,
  _xlfn.CONCAT("Encore ",IF(I$1="",COUNTBLANK(C21:H21),COUNTBLANK(C21:J21)), " cellule(s) requise(s)"),
  TRUE,""
)</f>
        <v>Encore 6 cellule(s) requise(s)</v>
      </c>
    </row>
    <row r="22" spans="1:9" ht="30" customHeight="1" x14ac:dyDescent="0.25">
      <c r="A22" s="123"/>
      <c r="B22" s="60" t="s">
        <v>96</v>
      </c>
      <c r="C22" s="63"/>
      <c r="D22" s="63"/>
      <c r="E22" s="63"/>
      <c r="F22" s="63"/>
      <c r="G22" s="63"/>
      <c r="H22" s="63"/>
      <c r="I22" s="59" t="str">
        <f>_xlfn.IFS(
  OR(B22="Taux",B22=""), "",
  NOT(AND(
    OR(ISBLANK(C22),ISNUMBER(C22)),
    OR(ISBLANK(D22),ISNUMBER(D22)),
    OR(ISBLANK(E22),ISNUMBER(E22)),
    OR(ISBLANK(F22),ISNUMBER(F22)),
    OR(ISBLANK(G22),ISNUMBER(G22)),
    OR(ISBLANK(H22),ISNUMBER(H22)),
    IF(I$1="",TRUE,OR(ISBLANK(I22),ISNUMBER(I22))),
    IF(I$1="",TRUE,OR(ISBLANK(J22),ISNUMBER(J22))),
    IF(K$1="",TRUE,OR(ISBLANK(K22),ISNUMBER(K22))),
    IF(K$1="",TRUE,OR(ISBLANK(#REF!),ISNUMBER(#REF!)))
  )),
  "Nombres attendus !",
  AND( OR(B22="Numérateur",B22="Dénominateur"),
    NOT(AND(
      OR(ISBLANK(C22),C22=ROUND(C22,0)),
      OR(ISBLANK(D22),D22=ROUND(D22,0)),
      OR(ISBLANK(E22),E22=ROUND(E22,0)),
      OR(ISBLANK(F22),F22=ROUND(F22,0)),
      OR(ISBLANK(G22),G22=ROUND(G22,0)),
      OR(ISBLANK(H22),H22=ROUND(H22,0)),
      IF(I$1="",TRUE,OR(ISBLANK(I22),I22=ROUND(I22,0))),
      IF(I$1="",TRUE,OR(ISBLANK(J22),J22=ROUND(J22,0))),
      IF(K$1="",TRUE,OR(ISBLANK(K22),K22=ROUND(K22,0))),
      IF(K$1="",TRUE,OR(ISBLANK(#REF!),#REF!=ROUND(#REF!,0)))
    ))
  ),
  "Entiers attendus !",
  AND(B22="%",
  NOT(AND(
    OR(ISBLANK(C22),C22=ROUND(C22,4)),
    OR(ISBLANK(D22),D22=ROUND(D22,4)),
    OR(ISBLANK(E22),E22=ROUND(E22,4)),
    OR(ISBLANK(F22),F22=ROUND(F22,4)),
    OR(ISBLANK(G22),G22=ROUND(G22,4)),
    OR(ISBLANK(H22),H22=ROUND(H22,4)),
    IF(I$1="",TRUE,OR(ISBLANK(I22),I22=ROUND(I22,4))),
    IF(I$1="",TRUE,OR(ISBLANK(J22),J22=ROUND(J22,4))),
    IF(K$1="",TRUE,OR(ISBLANK(K22),K22=ROUND(K22,4))),
    IF(K$1="",TRUE,OR(ISBLANK(#REF!),#REF!=ROUND(#REF!,4)))
  ))),
  "Précision pourcentage supérieure à 2 décimales",
  AND(B22&lt;&gt;"Numérateur",B22&lt;&gt;"Dénominateur",B22&lt;&gt;"%",
  NOT(AND(
    OR(ISBLANK(C22),C22=ROUND(C22,2)),
    OR(ISBLANK(D22),D22=ROUND(D22,2)),
    OR(ISBLANK(E22),E22=ROUND(E22,2)),
    OR(ISBLANK(F22),F22=ROUND(F22,2)),
    OR(ISBLANK(G22),G22=ROUND(G22,2)),
    OR(ISBLANK(H22),H22=ROUND(H22,2)),
    IF(I$1="",TRUE,OR(ISBLANK(I22),I22=ROUND(I22,2))),
    IF(I$1="",TRUE,OR(ISBLANK(J22),J22=ROUND(J22,2))),
    IF(K$1="",TRUE,OR(ISBLANK(K22),K22=ROUND(K22,2))),
    IF(K$1="",TRUE,OR(ISBLANK(#REF!),#REF!=ROUND(#REF!,2)))
  ))),
  "Précision supérieure à 2 décimales",
  IF(I$1="",MIN(C22:H22),IF(K$1="",MIN(C22:J22),MIN(C22:K22)))&lt;0, "Nombres positifs attendus !",
  AND(B22="Dénominateur",
  NOT(AND(
    OR(ISBLANK(C22),C22&gt;0),
    OR(ISBLANK(D22),D22&gt;0),
    OR(ISBLANK(E22),E22&gt;0),
    OR(ISBLANK(F22),F22&gt;0),
    OR(ISBLANK(G22),G22&gt;0),
    OR(ISBLANK(H22),H22&gt;0),
    IF(I$1="",TRUE,OR(ISBLANK(I22),I22&gt;0)),
    IF(I$1="",TRUE,OR(ISBLANK(J22),J22&gt;0)),
    IF(K$1="",TRUE,OR(ISBLANK(K22),K22&gt;0)),
    IF(K$1="",TRUE,OR(ISBLANK(#REF!),#REF!&gt;0))
  ))),
  "Nombres strictement positifs attendus !",
  IF(B22="Dénominateur",
  NOT(AND(
    OR(ISBLANK(C21),ISBLANK(C22),C22&gt;=C21),
    OR(ISBLANK(D21),ISBLANK(D22),D22&gt;=D21),
    OR(ISBLANK(E21),ISBLANK(E22),E22&gt;=E21),
    OR(ISBLANK(F21),ISBLANK(F22),F22&gt;=F21),
    OR(ISBLANK(G21),ISBLANK(G22),G22&gt;=G21),
    OR(ISBLANK(H21),ISBLANK(H22),H22&gt;=H21),
    IF(I$1="",TRUE,OR(ISBLANK(I21),ISBLANK(I22),I22&gt;=I21)),
    IF(I$1="",TRUE,OR(ISBLANK(J21),ISBLANK(J22),J22&gt;=J21)),
    IF(K$1="",TRUE,OR(ISBLANK(K21),ISBLANK(K22),K22&gt;=K21)),
    IF(K$1="",TRUE,OR(ISBLANK(#REF!),ISBLANK(#REF!),#REF!&gt;=#REF!))
  )),FALSE),
  "Numérateur supérieur à ce dénominateur !",
  LEFT( IF(B22="Dénominateur",A21,A22),12) = "(Facultatif)","",
  IF(I$1="",COUNTBLANK(C22:H22),COUNTBLANK(C22:J22))&gt;0,
  _xlfn.CONCAT("Encore ",IF(I$1="",COUNTBLANK(C22:H22),COUNTBLANK(C22:J22)), " cellule(s) requise(s)"),
  TRUE,""
)</f>
        <v/>
      </c>
    </row>
    <row r="23" spans="1:9" ht="30" customHeight="1" x14ac:dyDescent="0.25">
      <c r="A23" s="125" t="s">
        <v>79</v>
      </c>
      <c r="B23" s="60" t="s">
        <v>94</v>
      </c>
      <c r="C23" s="73"/>
      <c r="D23" s="56">
        <v>11</v>
      </c>
      <c r="E23" s="74"/>
      <c r="F23" s="57"/>
      <c r="G23" s="56"/>
      <c r="H23" s="57"/>
      <c r="I23" s="59" t="str">
        <f>_xlfn.IFS(
  OR(B23="Taux",B23=""), "",
  NOT(AND(
    OR(ISBLANK(C23),ISNUMBER(C23)),
    OR(ISBLANK(D23),ISNUMBER(D23)),
    OR(ISBLANK(E23),ISNUMBER(E23)),
    OR(ISBLANK(F23),ISNUMBER(F23)),
    OR(ISBLANK(G23),ISNUMBER(G23)),
    OR(ISBLANK(H23),ISNUMBER(H23)),
    IF(I$1="",TRUE,OR(ISBLANK(I23),ISNUMBER(I23))),
    IF(I$1="",TRUE,OR(ISBLANK(J23),ISNUMBER(J23))),
    IF(K$1="",TRUE,OR(ISBLANK(K23),ISNUMBER(K23))),
    IF(K$1="",TRUE,OR(ISBLANK(#REF!),ISNUMBER(#REF!)))
  )),
  "Nombres attendus !",
  AND( OR(B23="Numérateur",B23="Dénominateur"),
    NOT(AND(
      OR(ISBLANK(C23),C23=ROUND(C23,0)),
      OR(ISBLANK(D23),D23=ROUND(D23,0)),
      OR(ISBLANK(E23),E23=ROUND(E23,0)),
      OR(ISBLANK(F23),F23=ROUND(F23,0)),
      OR(ISBLANK(G23),G23=ROUND(G23,0)),
      OR(ISBLANK(H23),H23=ROUND(H23,0)),
      IF(I$1="",TRUE,OR(ISBLANK(I23),I23=ROUND(I23,0))),
      IF(I$1="",TRUE,OR(ISBLANK(J23),J23=ROUND(J23,0))),
      IF(K$1="",TRUE,OR(ISBLANK(K23),K23=ROUND(K23,0))),
      IF(K$1="",TRUE,OR(ISBLANK(#REF!),#REF!=ROUND(#REF!,0)))
    ))
  ),
  "Entiers attendus !",
  AND(B23="%",
  NOT(AND(
    OR(ISBLANK(C23),C23=ROUND(C23,4)),
    OR(ISBLANK(D23),D23=ROUND(D23,4)),
    OR(ISBLANK(E23),E23=ROUND(E23,4)),
    OR(ISBLANK(F23),F23=ROUND(F23,4)),
    OR(ISBLANK(G23),G23=ROUND(G23,4)),
    OR(ISBLANK(H23),H23=ROUND(H23,4)),
    IF(I$1="",TRUE,OR(ISBLANK(I23),I23=ROUND(I23,4))),
    IF(I$1="",TRUE,OR(ISBLANK(J23),J23=ROUND(J23,4))),
    IF(K$1="",TRUE,OR(ISBLANK(K23),K23=ROUND(K23,4))),
    IF(K$1="",TRUE,OR(ISBLANK(#REF!),#REF!=ROUND(#REF!,4)))
  ))),
  "Précision pourcentage supérieure à 2 décimales",
  AND(B23&lt;&gt;"Numérateur",B23&lt;&gt;"Dénominateur",B23&lt;&gt;"%",
  NOT(AND(
    OR(ISBLANK(C23),C23=ROUND(C23,2)),
    OR(ISBLANK(D23),D23=ROUND(D23,2)),
    OR(ISBLANK(E23),E23=ROUND(E23,2)),
    OR(ISBLANK(F23),F23=ROUND(F23,2)),
    OR(ISBLANK(G23),G23=ROUND(G23,2)),
    OR(ISBLANK(H23),H23=ROUND(H23,2)),
    IF(I$1="",TRUE,OR(ISBLANK(I23),I23=ROUND(I23,2))),
    IF(I$1="",TRUE,OR(ISBLANK(J23),J23=ROUND(J23,2))),
    IF(K$1="",TRUE,OR(ISBLANK(K23),K23=ROUND(K23,2))),
    IF(K$1="",TRUE,OR(ISBLANK(#REF!),#REF!=ROUND(#REF!,2)))
  ))),
  "Précision supérieure à 2 décimales",
  IF(I$1="",MIN(C23:H23),IF(K$1="",MIN(C23:J23),MIN(C23:K23)))&lt;0, "Nombres positifs attendus !",
  AND(B23="Dénominateur",
  NOT(AND(
    OR(ISBLANK(C23),C23&gt;0),
    OR(ISBLANK(D23),D23&gt;0),
    OR(ISBLANK(E23),E23&gt;0),
    OR(ISBLANK(F23),F23&gt;0),
    OR(ISBLANK(G23),G23&gt;0),
    OR(ISBLANK(H23),H23&gt;0),
    IF(I$1="",TRUE,OR(ISBLANK(I23),I23&gt;0)),
    IF(I$1="",TRUE,OR(ISBLANK(J23),J23&gt;0)),
    IF(K$1="",TRUE,OR(ISBLANK(K23),K23&gt;0)),
    IF(K$1="",TRUE,OR(ISBLANK(#REF!),#REF!&gt;0))
  ))),
  "Nombres strictement positifs attendus !",
  IF(B23="Dénominateur",
  NOT(AND(
    OR(ISBLANK(C22),ISBLANK(C23),C23&gt;=C22),
    OR(ISBLANK(D22),ISBLANK(D23),D23&gt;=D22),
    OR(ISBLANK(E22),ISBLANK(E23),E23&gt;=E22),
    OR(ISBLANK(F22),ISBLANK(F23),F23&gt;=F22),
    OR(ISBLANK(G22),ISBLANK(G23),G23&gt;=G22),
    OR(ISBLANK(H22),ISBLANK(H23),H23&gt;=H22),
    IF(I$1="",TRUE,OR(ISBLANK(I22),ISBLANK(I23),I23&gt;=I22)),
    IF(I$1="",TRUE,OR(ISBLANK(J22),ISBLANK(J23),J23&gt;=J22)),
    IF(K$1="",TRUE,OR(ISBLANK(K22),ISBLANK(K23),K23&gt;=K22)),
    IF(K$1="",TRUE,OR(ISBLANK(#REF!),ISBLANK(#REF!),#REF!&gt;=#REF!))
  )),FALSE),
  "Numérateur supérieur à ce dénominateur !",
  LEFT( IF(B23="Dénominateur",A22,A23),12) = "(Facultatif)","",
  IF(I$1="",COUNTBLANK(C23:H23),COUNTBLANK(C23:J23))&gt;0,
  _xlfn.CONCAT("Encore ",IF(I$1="",COUNTBLANK(C23:H23),COUNTBLANK(C23:J23)), " cellule(s) requise(s)"),
  TRUE,""
)</f>
        <v>Encore 5 cellule(s) requise(s)</v>
      </c>
    </row>
    <row r="24" spans="1:9" ht="30" customHeight="1" x14ac:dyDescent="0.25">
      <c r="A24" s="126"/>
      <c r="B24" s="60" t="s">
        <v>95</v>
      </c>
      <c r="C24" s="64"/>
      <c r="D24" s="61">
        <v>610</v>
      </c>
      <c r="E24" s="65"/>
      <c r="F24" s="62"/>
      <c r="G24" s="61"/>
      <c r="H24" s="62"/>
      <c r="I24" s="59" t="str">
        <f>_xlfn.IFS(
  OR(B24="Taux",B24=""), "",
  NOT(AND(
    OR(ISBLANK(C24),ISNUMBER(C24)),
    OR(ISBLANK(D24),ISNUMBER(D24)),
    OR(ISBLANK(E24),ISNUMBER(E24)),
    OR(ISBLANK(F24),ISNUMBER(F24)),
    OR(ISBLANK(G24),ISNUMBER(G24)),
    OR(ISBLANK(H24),ISNUMBER(H24)),
    IF(I$1="",TRUE,OR(ISBLANK(I24),ISNUMBER(I24))),
    IF(I$1="",TRUE,OR(ISBLANK(J24),ISNUMBER(J24))),
    IF(K$1="",TRUE,OR(ISBLANK(K24),ISNUMBER(K24))),
    IF(K$1="",TRUE,OR(ISBLANK(#REF!),ISNUMBER(#REF!)))
  )),
  "Nombres attendus !",
  AND( OR(B24="Numérateur",B24="Dénominateur"),
    NOT(AND(
      OR(ISBLANK(C24),C24=ROUND(C24,0)),
      OR(ISBLANK(D24),D24=ROUND(D24,0)),
      OR(ISBLANK(E24),E24=ROUND(E24,0)),
      OR(ISBLANK(F24),F24=ROUND(F24,0)),
      OR(ISBLANK(G24),G24=ROUND(G24,0)),
      OR(ISBLANK(H24),H24=ROUND(H24,0)),
      IF(I$1="",TRUE,OR(ISBLANK(I24),I24=ROUND(I24,0))),
      IF(I$1="",TRUE,OR(ISBLANK(J24),J24=ROUND(J24,0))),
      IF(K$1="",TRUE,OR(ISBLANK(K24),K24=ROUND(K24,0))),
      IF(K$1="",TRUE,OR(ISBLANK(#REF!),#REF!=ROUND(#REF!,0)))
    ))
  ),
  "Entiers attendus !",
  AND(B24="%",
  NOT(AND(
    OR(ISBLANK(C24),C24=ROUND(C24,4)),
    OR(ISBLANK(D24),D24=ROUND(D24,4)),
    OR(ISBLANK(E24),E24=ROUND(E24,4)),
    OR(ISBLANK(F24),F24=ROUND(F24,4)),
    OR(ISBLANK(G24),G24=ROUND(G24,4)),
    OR(ISBLANK(H24),H24=ROUND(H24,4)),
    IF(I$1="",TRUE,OR(ISBLANK(I24),I24=ROUND(I24,4))),
    IF(I$1="",TRUE,OR(ISBLANK(J24),J24=ROUND(J24,4))),
    IF(K$1="",TRUE,OR(ISBLANK(K24),K24=ROUND(K24,4))),
    IF(K$1="",TRUE,OR(ISBLANK(#REF!),#REF!=ROUND(#REF!,4)))
  ))),
  "Précision pourcentage supérieure à 2 décimales",
  AND(B24&lt;&gt;"Numérateur",B24&lt;&gt;"Dénominateur",B24&lt;&gt;"%",
  NOT(AND(
    OR(ISBLANK(C24),C24=ROUND(C24,2)),
    OR(ISBLANK(D24),D24=ROUND(D24,2)),
    OR(ISBLANK(E24),E24=ROUND(E24,2)),
    OR(ISBLANK(F24),F24=ROUND(F24,2)),
    OR(ISBLANK(G24),G24=ROUND(G24,2)),
    OR(ISBLANK(H24),H24=ROUND(H24,2)),
    IF(I$1="",TRUE,OR(ISBLANK(I24),I24=ROUND(I24,2))),
    IF(I$1="",TRUE,OR(ISBLANK(J24),J24=ROUND(J24,2))),
    IF(K$1="",TRUE,OR(ISBLANK(K24),K24=ROUND(K24,2))),
    IF(K$1="",TRUE,OR(ISBLANK(#REF!),#REF!=ROUND(#REF!,2)))
  ))),
  "Précision supérieure à 2 décimales",
  IF(I$1="",MIN(C24:H24),IF(K$1="",MIN(C24:J24),MIN(C24:K24)))&lt;0, "Nombres positifs attendus !",
  AND(B24="Dénominateur",
  NOT(AND(
    OR(ISBLANK(C24),C24&gt;0),
    OR(ISBLANK(D24),D24&gt;0),
    OR(ISBLANK(E24),E24&gt;0),
    OR(ISBLANK(F24),F24&gt;0),
    OR(ISBLANK(G24),G24&gt;0),
    OR(ISBLANK(H24),H24&gt;0),
    IF(I$1="",TRUE,OR(ISBLANK(I24),I24&gt;0)),
    IF(I$1="",TRUE,OR(ISBLANK(J24),J24&gt;0)),
    IF(K$1="",TRUE,OR(ISBLANK(K24),K24&gt;0)),
    IF(K$1="",TRUE,OR(ISBLANK(#REF!),#REF!&gt;0))
  ))),
  "Nombres strictement positifs attendus !",
  IF(B24="Dénominateur",
  NOT(AND(
    OR(ISBLANK(C23),ISBLANK(C24),C24&gt;=C23),
    OR(ISBLANK(D23),ISBLANK(D24),D24&gt;=D23),
    OR(ISBLANK(E23),ISBLANK(E24),E24&gt;=E23),
    OR(ISBLANK(F23),ISBLANK(F24),F24&gt;=F23),
    OR(ISBLANK(G23),ISBLANK(G24),G24&gt;=G23),
    OR(ISBLANK(H23),ISBLANK(H24),H24&gt;=H23),
    IF(I$1="",TRUE,OR(ISBLANK(I23),ISBLANK(I24),I24&gt;=I23)),
    IF(I$1="",TRUE,OR(ISBLANK(J23),ISBLANK(J24),J24&gt;=J23)),
    IF(K$1="",TRUE,OR(ISBLANK(K23),ISBLANK(K24),K24&gt;=K23)),
    IF(K$1="",TRUE,OR(ISBLANK(#REF!),ISBLANK(#REF!),#REF!&gt;=#REF!))
  )),FALSE),
  "Numérateur supérieur à ce dénominateur !",
  LEFT( IF(B24="Dénominateur",A23,A24),12) = "(Facultatif)","",
  IF(I$1="",COUNTBLANK(C24:H24),COUNTBLANK(C24:J24))&gt;0,
  _xlfn.CONCAT("Encore ",IF(I$1="",COUNTBLANK(C24:H24),COUNTBLANK(C24:J24)), " cellule(s) requise(s)"),
  TRUE,""
)</f>
        <v>Encore 5 cellule(s) requise(s)</v>
      </c>
    </row>
    <row r="25" spans="1:9" ht="30" customHeight="1" x14ac:dyDescent="0.25">
      <c r="A25" s="123"/>
      <c r="B25" s="60" t="s">
        <v>96</v>
      </c>
      <c r="C25" s="63"/>
      <c r="D25" s="63">
        <v>1.8032786885245903E-2</v>
      </c>
      <c r="E25" s="63"/>
      <c r="F25" s="63"/>
      <c r="G25" s="63"/>
      <c r="H25" s="63"/>
      <c r="I25" s="59" t="str">
        <f>_xlfn.IFS(
  OR(B25="Taux",B25=""), "",
  NOT(AND(
    OR(ISBLANK(C25),ISNUMBER(C25)),
    OR(ISBLANK(D25),ISNUMBER(D25)),
    OR(ISBLANK(E25),ISNUMBER(E25)),
    OR(ISBLANK(F25),ISNUMBER(F25)),
    OR(ISBLANK(G25),ISNUMBER(G25)),
    OR(ISBLANK(H25),ISNUMBER(H25)),
    IF(I$1="",TRUE,OR(ISBLANK(I25),ISNUMBER(I25))),
    IF(I$1="",TRUE,OR(ISBLANK(J25),ISNUMBER(J25))),
    IF(K$1="",TRUE,OR(ISBLANK(K25),ISNUMBER(K25))),
    IF(K$1="",TRUE,OR(ISBLANK(#REF!),ISNUMBER(#REF!)))
  )),
  "Nombres attendus !",
  AND( OR(B25="Numérateur",B25="Dénominateur"),
    NOT(AND(
      OR(ISBLANK(C25),C25=ROUND(C25,0)),
      OR(ISBLANK(D25),D25=ROUND(D25,0)),
      OR(ISBLANK(E25),E25=ROUND(E25,0)),
      OR(ISBLANK(F25),F25=ROUND(F25,0)),
      OR(ISBLANK(G25),G25=ROUND(G25,0)),
      OR(ISBLANK(H25),H25=ROUND(H25,0)),
      IF(I$1="",TRUE,OR(ISBLANK(I25),I25=ROUND(I25,0))),
      IF(I$1="",TRUE,OR(ISBLANK(J25),J25=ROUND(J25,0))),
      IF(K$1="",TRUE,OR(ISBLANK(K25),K25=ROUND(K25,0))),
      IF(K$1="",TRUE,OR(ISBLANK(#REF!),#REF!=ROUND(#REF!,0)))
    ))
  ),
  "Entiers attendus !",
  AND(B25="%",
  NOT(AND(
    OR(ISBLANK(C25),C25=ROUND(C25,4)),
    OR(ISBLANK(D25),D25=ROUND(D25,4)),
    OR(ISBLANK(E25),E25=ROUND(E25,4)),
    OR(ISBLANK(F25),F25=ROUND(F25,4)),
    OR(ISBLANK(G25),G25=ROUND(G25,4)),
    OR(ISBLANK(H25),H25=ROUND(H25,4)),
    IF(I$1="",TRUE,OR(ISBLANK(I25),I25=ROUND(I25,4))),
    IF(I$1="",TRUE,OR(ISBLANK(J25),J25=ROUND(J25,4))),
    IF(K$1="",TRUE,OR(ISBLANK(K25),K25=ROUND(K25,4))),
    IF(K$1="",TRUE,OR(ISBLANK(#REF!),#REF!=ROUND(#REF!,4)))
  ))),
  "Précision pourcentage supérieure à 2 décimales",
  AND(B25&lt;&gt;"Numérateur",B25&lt;&gt;"Dénominateur",B25&lt;&gt;"%",
  NOT(AND(
    OR(ISBLANK(C25),C25=ROUND(C25,2)),
    OR(ISBLANK(D25),D25=ROUND(D25,2)),
    OR(ISBLANK(E25),E25=ROUND(E25,2)),
    OR(ISBLANK(F25),F25=ROUND(F25,2)),
    OR(ISBLANK(G25),G25=ROUND(G25,2)),
    OR(ISBLANK(H25),H25=ROUND(H25,2)),
    IF(I$1="",TRUE,OR(ISBLANK(I25),I25=ROUND(I25,2))),
    IF(I$1="",TRUE,OR(ISBLANK(J25),J25=ROUND(J25,2))),
    IF(K$1="",TRUE,OR(ISBLANK(K25),K25=ROUND(K25,2))),
    IF(K$1="",TRUE,OR(ISBLANK(#REF!),#REF!=ROUND(#REF!,2)))
  ))),
  "Précision supérieure à 2 décimales",
  IF(I$1="",MIN(C25:H25),IF(K$1="",MIN(C25:J25),MIN(C25:K25)))&lt;0, "Nombres positifs attendus !",
  AND(B25="Dénominateur",
  NOT(AND(
    OR(ISBLANK(C25),C25&gt;0),
    OR(ISBLANK(D25),D25&gt;0),
    OR(ISBLANK(E25),E25&gt;0),
    OR(ISBLANK(F25),F25&gt;0),
    OR(ISBLANK(G25),G25&gt;0),
    OR(ISBLANK(H25),H25&gt;0),
    IF(I$1="",TRUE,OR(ISBLANK(I25),I25&gt;0)),
    IF(I$1="",TRUE,OR(ISBLANK(J25),J25&gt;0)),
    IF(K$1="",TRUE,OR(ISBLANK(K25),K25&gt;0)),
    IF(K$1="",TRUE,OR(ISBLANK(#REF!),#REF!&gt;0))
  ))),
  "Nombres strictement positifs attendus !",
  IF(B25="Dénominateur",
  NOT(AND(
    OR(ISBLANK(C24),ISBLANK(C25),C25&gt;=C24),
    OR(ISBLANK(D24),ISBLANK(D25),D25&gt;=D24),
    OR(ISBLANK(E24),ISBLANK(E25),E25&gt;=E24),
    OR(ISBLANK(F24),ISBLANK(F25),F25&gt;=F24),
    OR(ISBLANK(G24),ISBLANK(G25),G25&gt;=G24),
    OR(ISBLANK(H24),ISBLANK(H25),H25&gt;=H24),
    IF(I$1="",TRUE,OR(ISBLANK(I24),ISBLANK(I25),I25&gt;=I24)),
    IF(I$1="",TRUE,OR(ISBLANK(J24),ISBLANK(J25),J25&gt;=J24)),
    IF(K$1="",TRUE,OR(ISBLANK(K24),ISBLANK(K25),K25&gt;=K24)),
    IF(K$1="",TRUE,OR(ISBLANK(#REF!),ISBLANK(#REF!),#REF!&gt;=#REF!))
  )),FALSE),
  "Numérateur supérieur à ce dénominateur !",
  LEFT( IF(B25="Dénominateur",A24,A25),12) = "(Facultatif)","",
  IF(I$1="",COUNTBLANK(C25:H25),COUNTBLANK(C25:J25))&gt;0,
  _xlfn.CONCAT("Encore ",IF(I$1="",COUNTBLANK(C25:H25),COUNTBLANK(C25:J25)), " cellule(s) requise(s)"),
  TRUE,""
)</f>
        <v/>
      </c>
    </row>
    <row r="26" spans="1:9" ht="19.899999999999999" customHeight="1" x14ac:dyDescent="0.25">
      <c r="A26" s="120" t="s">
        <v>80</v>
      </c>
      <c r="B26" s="121"/>
      <c r="C26" s="121"/>
      <c r="D26" s="121"/>
      <c r="E26" s="121"/>
      <c r="F26" s="121"/>
      <c r="G26" s="121"/>
      <c r="H26" s="122"/>
      <c r="I26" s="59" t="str">
        <f>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IF(K$1="",TRUE,OR(ISBLANK(#REF!),ISNUMBER(#REF!)))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IF(K$1="",TRUE,OR(ISBLANK(#REF!),#REF!=ROUND(#REF!,0)))
    ))
  ),
  "Entiers attendus !",
  AND(B26="%",
  NOT(AND(
    OR(ISBLANK(C26),C26=ROUND(C26,4)),
    OR(ISBLANK(D26),D26=ROUND(D26,4)),
    OR(ISBLANK(E26),E26=ROUND(E26,4)),
    OR(ISBLANK(F26),F26=ROUND(F26,4)),
    OR(ISBLANK(G26),G26=ROUND(G26,4)),
    OR(ISBLANK(H26),H26=ROUND(H26,4)),
    IF(I$1="",TRUE,OR(ISBLANK(I26),I26=ROUND(I26,4))),
    IF(I$1="",TRUE,OR(ISBLANK(J26),J26=ROUND(J26,4))),
    IF(K$1="",TRUE,OR(ISBLANK(K26),K26=ROUND(K26,4))),
    IF(K$1="",TRUE,OR(ISBLANK(#REF!),#REF!=ROUND(#REF!,4)))
  ))),
  "Précision pourcentage supérieure à 2 décimales",
  AND(B26&lt;&gt;"Numérateur",B26&lt;&gt;"Dénominateur",B26&lt;&gt;"%",
  NOT(AND(
    OR(ISBLANK(C26),C26=ROUND(C26,2)),
    OR(ISBLANK(D26),D26=ROUND(D26,2)),
    OR(ISBLANK(E26),E26=ROUND(E26,2)),
    OR(ISBLANK(F26),F26=ROUND(F26,2)),
    OR(ISBLANK(G26),G26=ROUND(G26,2)),
    OR(ISBLANK(H26),H26=ROUND(H26,2)),
    IF(I$1="",TRUE,OR(ISBLANK(I26),I26=ROUND(I26,2))),
    IF(I$1="",TRUE,OR(ISBLANK(J26),J26=ROUND(J26,2))),
    IF(K$1="",TRUE,OR(ISBLANK(K26),K26=ROUND(K26,2))),
    IF(K$1="",TRUE,OR(ISBLANK(#REF!),#REF!=ROUND(#REF!,2)))
  ))),
  "Précision supérieure à 2 décimales",
  IF(I$1="",MIN(C26:H26),IF(K$1="",MIN(C26:J26),MIN(C26:K26)))&lt;0, "Nombres positifs attendus !",
  AND(B26="Dénominateur",
  NOT(AND(
    OR(ISBLANK(C26),C26&gt;0),
    OR(ISBLANK(D26),D26&gt;0),
    OR(ISBLANK(E26),E26&gt;0),
    OR(ISBLANK(F26),F26&gt;0),
    OR(ISBLANK(G26),G26&gt;0),
    OR(ISBLANK(H26),H26&gt;0),
    IF(I$1="",TRUE,OR(ISBLANK(I26),I26&gt;0)),
    IF(I$1="",TRUE,OR(ISBLANK(J26),J26&gt;0)),
    IF(K$1="",TRUE,OR(ISBLANK(K26),K26&gt;0)),
    IF(K$1="",TRUE,OR(ISBLANK(#REF!),#REF!&gt;0))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IF(K$1="",TRUE,OR(ISBLANK(#REF!),ISBLANK(#REF!),#REF!&gt;=#REF!))
  )),FALSE),
  "Numérateur supérieur à ce dénominateur !",
  LEFT( IF(B26="Dénominateur",A25,A26),12) = "(Facultatif)","",
  IF(I$1="",COUNTBLANK(C26:H26),COUNTBLANK(C26:J26))&gt;0,
  _xlfn.CONCAT("Encore ",IF(I$1="",COUNTBLANK(C26:H26),COUNTBLANK(C26:J26)), " cellule(s) requise(s)"),
  TRUE,""
)</f>
        <v/>
      </c>
    </row>
    <row r="27" spans="1:9" ht="30" customHeight="1" x14ac:dyDescent="0.25">
      <c r="A27" s="125" t="s">
        <v>81</v>
      </c>
      <c r="B27" s="55" t="s">
        <v>94</v>
      </c>
      <c r="C27" s="56"/>
      <c r="D27" s="57"/>
      <c r="E27" s="56"/>
      <c r="F27" s="57"/>
      <c r="G27" s="56"/>
      <c r="H27" s="57"/>
      <c r="I27" s="59" t="str">
        <f>_xlfn.IFS(
  OR(B27="Taux",B27=""), "",
  NOT(AND(
    OR(ISBLANK(C27),ISNUMBER(C27)),
    OR(ISBLANK(D27),ISNUMBER(D27)),
    OR(ISBLANK(E27),ISNUMBER(E27)),
    OR(ISBLANK(F27),ISNUMBER(F27)),
    OR(ISBLANK(G27),ISNUMBER(G27)),
    OR(ISBLANK(H27),ISNUMBER(H27)),
    IF(I$1="",TRUE,OR(ISBLANK(I27),ISNUMBER(I27))),
    IF(I$1="",TRUE,OR(ISBLANK(J27),ISNUMBER(J27))),
    IF(K$1="",TRUE,OR(ISBLANK(K27),ISNUMBER(K27))),
    IF(K$1="",TRUE,OR(ISBLANK(#REF!),ISNUMBER(#REF!)))
  )),
  "Nombres attendus !",
  AND( OR(B27="Numérateur",B27="Dénominateur"),
    NOT(AND(
      OR(ISBLANK(C27),C27=ROUND(C27,0)),
      OR(ISBLANK(D27),D27=ROUND(D27,0)),
      OR(ISBLANK(E27),E27=ROUND(E27,0)),
      OR(ISBLANK(F27),F27=ROUND(F27,0)),
      OR(ISBLANK(G27),G27=ROUND(G27,0)),
      OR(ISBLANK(H27),H27=ROUND(H27,0)),
      IF(I$1="",TRUE,OR(ISBLANK(I27),I27=ROUND(I27,0))),
      IF(I$1="",TRUE,OR(ISBLANK(J27),J27=ROUND(J27,0))),
      IF(K$1="",TRUE,OR(ISBLANK(K27),K27=ROUND(K27,0))),
      IF(K$1="",TRUE,OR(ISBLANK(#REF!),#REF!=ROUND(#REF!,0)))
    ))
  ),
  "Entiers attendus !",
  AND(B27="%",
  NOT(AND(
    OR(ISBLANK(C27),C27=ROUND(C27,4)),
    OR(ISBLANK(D27),D27=ROUND(D27,4)),
    OR(ISBLANK(E27),E27=ROUND(E27,4)),
    OR(ISBLANK(F27),F27=ROUND(F27,4)),
    OR(ISBLANK(G27),G27=ROUND(G27,4)),
    OR(ISBLANK(H27),H27=ROUND(H27,4)),
    IF(I$1="",TRUE,OR(ISBLANK(I27),I27=ROUND(I27,4))),
    IF(I$1="",TRUE,OR(ISBLANK(J27),J27=ROUND(J27,4))),
    IF(K$1="",TRUE,OR(ISBLANK(K27),K27=ROUND(K27,4))),
    IF(K$1="",TRUE,OR(ISBLANK(#REF!),#REF!=ROUND(#REF!,4)))
  ))),
  "Précision pourcentage supérieure à 2 décimales",
  AND(B27&lt;&gt;"Numérateur",B27&lt;&gt;"Dénominateur",B27&lt;&gt;"%",
  NOT(AND(
    OR(ISBLANK(C27),C27=ROUND(C27,2)),
    OR(ISBLANK(D27),D27=ROUND(D27,2)),
    OR(ISBLANK(E27),E27=ROUND(E27,2)),
    OR(ISBLANK(F27),F27=ROUND(F27,2)),
    OR(ISBLANK(G27),G27=ROUND(G27,2)),
    OR(ISBLANK(H27),H27=ROUND(H27,2)),
    IF(I$1="",TRUE,OR(ISBLANK(I27),I27=ROUND(I27,2))),
    IF(I$1="",TRUE,OR(ISBLANK(J27),J27=ROUND(J27,2))),
    IF(K$1="",TRUE,OR(ISBLANK(K27),K27=ROUND(K27,2))),
    IF(K$1="",TRUE,OR(ISBLANK(#REF!),#REF!=ROUND(#REF!,2)))
  ))),
  "Précision supérieure à 2 décimales",
  IF(I$1="",MIN(C27:H27),IF(K$1="",MIN(C27:J27),MIN(C27:K27)))&lt;0, "Nombres positifs attendus !",
  AND(B27="Dénominateur",
  NOT(AND(
    OR(ISBLANK(C27),C27&gt;0),
    OR(ISBLANK(D27),D27&gt;0),
    OR(ISBLANK(E27),E27&gt;0),
    OR(ISBLANK(F27),F27&gt;0),
    OR(ISBLANK(G27),G27&gt;0),
    OR(ISBLANK(H27),H27&gt;0),
    IF(I$1="",TRUE,OR(ISBLANK(I27),I27&gt;0)),
    IF(I$1="",TRUE,OR(ISBLANK(J27),J27&gt;0)),
    IF(K$1="",TRUE,OR(ISBLANK(K27),K27&gt;0)),
    IF(K$1="",TRUE,OR(ISBLANK(#REF!),#REF!&gt;0))
  ))),
  "Nombres strictement positifs attendus !",
  IF(B27="Dénominateur",
  NOT(AND(
    OR(ISBLANK(C26),ISBLANK(C27),C27&gt;=C26),
    OR(ISBLANK(D26),ISBLANK(D27),D27&gt;=D26),
    OR(ISBLANK(E26),ISBLANK(E27),E27&gt;=E26),
    OR(ISBLANK(F26),ISBLANK(F27),F27&gt;=F26),
    OR(ISBLANK(G26),ISBLANK(G27),G27&gt;=G26),
    OR(ISBLANK(H26),ISBLANK(H27),H27&gt;=H26),
    IF(I$1="",TRUE,OR(ISBLANK(I26),ISBLANK(I27),I27&gt;=I26)),
    IF(I$1="",TRUE,OR(ISBLANK(J26),ISBLANK(J27),J27&gt;=J26)),
    IF(K$1="",TRUE,OR(ISBLANK(K26),ISBLANK(K27),K27&gt;=K26)),
    IF(K$1="",TRUE,OR(ISBLANK(#REF!),ISBLANK(#REF!),#REF!&gt;=#REF!))
  )),FALSE),
  "Numérateur supérieur à ce dénominateur !",
  LEFT( IF(B27="Dénominateur",A26,A27),12) = "(Facultatif)","",
  IF(I$1="",COUNTBLANK(C27:H27),COUNTBLANK(C27:J27))&gt;0,
  _xlfn.CONCAT("Encore ",IF(I$1="",COUNTBLANK(C27:H27),COUNTBLANK(C27:J27)), " cellule(s) requise(s)"),
  TRUE,""
)</f>
        <v>Encore 6 cellule(s) requise(s)</v>
      </c>
    </row>
    <row r="28" spans="1:9" ht="30" customHeight="1" x14ac:dyDescent="0.25">
      <c r="A28" s="126"/>
      <c r="B28" s="60" t="s">
        <v>95</v>
      </c>
      <c r="C28" s="61"/>
      <c r="D28" s="62"/>
      <c r="E28" s="61"/>
      <c r="F28" s="62"/>
      <c r="G28" s="61"/>
      <c r="H28" s="62"/>
      <c r="I28" s="59" t="str">
        <f>_xlfn.IFS(
  OR(B28="Taux",B28=""), "",
  NOT(AND(
    OR(ISBLANK(C28),ISNUMBER(C28)),
    OR(ISBLANK(D28),ISNUMBER(D28)),
    OR(ISBLANK(E28),ISNUMBER(E28)),
    OR(ISBLANK(F28),ISNUMBER(F28)),
    OR(ISBLANK(G28),ISNUMBER(G28)),
    OR(ISBLANK(H28),ISNUMBER(H28)),
    IF(I$1="",TRUE,OR(ISBLANK(I28),ISNUMBER(I28))),
    IF(I$1="",TRUE,OR(ISBLANK(J28),ISNUMBER(J28))),
    IF(K$1="",TRUE,OR(ISBLANK(K28),ISNUMBER(K28))),
    IF(K$1="",TRUE,OR(ISBLANK(#REF!),ISNUMBER(#REF!)))
  )),
  "Nombres attendus !",
  AND( OR(B28="Numérateur",B28="Dénominateur"),
    NOT(AND(
      OR(ISBLANK(C28),C28=ROUND(C28,0)),
      OR(ISBLANK(D28),D28=ROUND(D28,0)),
      OR(ISBLANK(E28),E28=ROUND(E28,0)),
      OR(ISBLANK(F28),F28=ROUND(F28,0)),
      OR(ISBLANK(G28),G28=ROUND(G28,0)),
      OR(ISBLANK(H28),H28=ROUND(H28,0)),
      IF(I$1="",TRUE,OR(ISBLANK(I28),I28=ROUND(I28,0))),
      IF(I$1="",TRUE,OR(ISBLANK(J28),J28=ROUND(J28,0))),
      IF(K$1="",TRUE,OR(ISBLANK(K28),K28=ROUND(K28,0))),
      IF(K$1="",TRUE,OR(ISBLANK(#REF!),#REF!=ROUND(#REF!,0)))
    ))
  ),
  "Entiers attendus !",
  AND(B28="%",
  NOT(AND(
    OR(ISBLANK(C28),C28=ROUND(C28,4)),
    OR(ISBLANK(D28),D28=ROUND(D28,4)),
    OR(ISBLANK(E28),E28=ROUND(E28,4)),
    OR(ISBLANK(F28),F28=ROUND(F28,4)),
    OR(ISBLANK(G28),G28=ROUND(G28,4)),
    OR(ISBLANK(H28),H28=ROUND(H28,4)),
    IF(I$1="",TRUE,OR(ISBLANK(I28),I28=ROUND(I28,4))),
    IF(I$1="",TRUE,OR(ISBLANK(J28),J28=ROUND(J28,4))),
    IF(K$1="",TRUE,OR(ISBLANK(K28),K28=ROUND(K28,4))),
    IF(K$1="",TRUE,OR(ISBLANK(#REF!),#REF!=ROUND(#REF!,4)))
  ))),
  "Précision pourcentage supérieure à 2 décimales",
  AND(B28&lt;&gt;"Numérateur",B28&lt;&gt;"Dénominateur",B28&lt;&gt;"%",
  NOT(AND(
    OR(ISBLANK(C28),C28=ROUND(C28,2)),
    OR(ISBLANK(D28),D28=ROUND(D28,2)),
    OR(ISBLANK(E28),E28=ROUND(E28,2)),
    OR(ISBLANK(F28),F28=ROUND(F28,2)),
    OR(ISBLANK(G28),G28=ROUND(G28,2)),
    OR(ISBLANK(H28),H28=ROUND(H28,2)),
    IF(I$1="",TRUE,OR(ISBLANK(I28),I28=ROUND(I28,2))),
    IF(I$1="",TRUE,OR(ISBLANK(J28),J28=ROUND(J28,2))),
    IF(K$1="",TRUE,OR(ISBLANK(K28),K28=ROUND(K28,2))),
    IF(K$1="",TRUE,OR(ISBLANK(#REF!),#REF!=ROUND(#REF!,2)))
  ))),
  "Précision supérieure à 2 décimales",
  IF(I$1="",MIN(C28:H28),IF(K$1="",MIN(C28:J28),MIN(C28:K28)))&lt;0, "Nombres positifs attendus !",
  AND(B28="Dénominateur",
  NOT(AND(
    OR(ISBLANK(C28),C28&gt;0),
    OR(ISBLANK(D28),D28&gt;0),
    OR(ISBLANK(E28),E28&gt;0),
    OR(ISBLANK(F28),F28&gt;0),
    OR(ISBLANK(G28),G28&gt;0),
    OR(ISBLANK(H28),H28&gt;0),
    IF(I$1="",TRUE,OR(ISBLANK(I28),I28&gt;0)),
    IF(I$1="",TRUE,OR(ISBLANK(J28),J28&gt;0)),
    IF(K$1="",TRUE,OR(ISBLANK(K28),K28&gt;0)),
    IF(K$1="",TRUE,OR(ISBLANK(#REF!),#REF!&gt;0))
  ))),
  "Nombres strictement positifs attendus !",
  IF(B28="Dénominateur",
  NOT(AND(
    OR(ISBLANK(C27),ISBLANK(C28),C28&gt;=C27),
    OR(ISBLANK(D27),ISBLANK(D28),D28&gt;=D27),
    OR(ISBLANK(E27),ISBLANK(E28),E28&gt;=E27),
    OR(ISBLANK(F27),ISBLANK(F28),F28&gt;=F27),
    OR(ISBLANK(G27),ISBLANK(G28),G28&gt;=G27),
    OR(ISBLANK(H27),ISBLANK(H28),H28&gt;=H27),
    IF(I$1="",TRUE,OR(ISBLANK(I27),ISBLANK(I28),I28&gt;=I27)),
    IF(I$1="",TRUE,OR(ISBLANK(J27),ISBLANK(J28),J28&gt;=J27)),
    IF(K$1="",TRUE,OR(ISBLANK(K27),ISBLANK(K28),K28&gt;=K27)),
    IF(K$1="",TRUE,OR(ISBLANK(#REF!),ISBLANK(#REF!),#REF!&gt;=#REF!))
  )),FALSE),
  "Numérateur supérieur à ce dénominateur !",
  LEFT( IF(B28="Dénominateur",A27,A28),12) = "(Facultatif)","",
  IF(I$1="",COUNTBLANK(C28:H28),COUNTBLANK(C28:J28))&gt;0,
  _xlfn.CONCAT("Encore ",IF(I$1="",COUNTBLANK(C28:H28),COUNTBLANK(C28:J28)), " cellule(s) requise(s)"),
  TRUE,""
)</f>
        <v>Encore 6 cellule(s) requise(s)</v>
      </c>
    </row>
    <row r="29" spans="1:9" ht="30" customHeight="1" x14ac:dyDescent="0.25">
      <c r="A29" s="123"/>
      <c r="B29" s="60" t="s">
        <v>96</v>
      </c>
      <c r="C29" s="63" t="str">
        <f t="shared" ref="C29:H42" si="0">IF(OR(C28="",C28="N/A",C28="NC",C28="ND"),"",C27/C28)</f>
        <v/>
      </c>
      <c r="D29" s="63" t="str">
        <f t="shared" si="0"/>
        <v/>
      </c>
      <c r="E29" s="63" t="str">
        <f t="shared" si="0"/>
        <v/>
      </c>
      <c r="F29" s="63" t="str">
        <f t="shared" si="0"/>
        <v/>
      </c>
      <c r="G29" s="63" t="str">
        <f t="shared" si="0"/>
        <v/>
      </c>
      <c r="H29" s="63" t="str">
        <f t="shared" si="0"/>
        <v/>
      </c>
      <c r="I29" s="59" t="str">
        <f>_xlfn.IFS(
  OR(B29="Taux",B29=""), "",
  NOT(AND(
    OR(ISBLANK(C29),ISNUMBER(C29)),
    OR(ISBLANK(D29),ISNUMBER(D29)),
    OR(ISBLANK(E29),ISNUMBER(E29)),
    OR(ISBLANK(F29),ISNUMBER(F29)),
    OR(ISBLANK(G29),ISNUMBER(G29)),
    OR(ISBLANK(H29),ISNUMBER(H29)),
    IF(I$1="",TRUE,OR(ISBLANK(I29),ISNUMBER(I29))),
    IF(I$1="",TRUE,OR(ISBLANK(J29),ISNUMBER(J29))),
    IF(K$1="",TRUE,OR(ISBLANK(K29),ISNUMBER(K29))),
    IF(K$1="",TRUE,OR(ISBLANK(#REF!),ISNUMBER(#REF!)))
  )),
  "Nombres attendus !",
  AND( OR(B29="Numérateur",B29="Dénominateur"),
    NOT(AND(
      OR(ISBLANK(C29),C29=ROUND(C29,0)),
      OR(ISBLANK(D29),D29=ROUND(D29,0)),
      OR(ISBLANK(E29),E29=ROUND(E29,0)),
      OR(ISBLANK(F29),F29=ROUND(F29,0)),
      OR(ISBLANK(G29),G29=ROUND(G29,0)),
      OR(ISBLANK(H29),H29=ROUND(H29,0)),
      IF(I$1="",TRUE,OR(ISBLANK(I29),I29=ROUND(I29,0))),
      IF(I$1="",TRUE,OR(ISBLANK(J29),J29=ROUND(J29,0))),
      IF(K$1="",TRUE,OR(ISBLANK(K29),K29=ROUND(K29,0))),
      IF(K$1="",TRUE,OR(ISBLANK(#REF!),#REF!=ROUND(#REF!,0)))
    ))
  ),
  "Entiers attendus !",
  AND(B29="%",
  NOT(AND(
    OR(ISBLANK(C29),C29=ROUND(C29,4)),
    OR(ISBLANK(D29),D29=ROUND(D29,4)),
    OR(ISBLANK(E29),E29=ROUND(E29,4)),
    OR(ISBLANK(F29),F29=ROUND(F29,4)),
    OR(ISBLANK(G29),G29=ROUND(G29,4)),
    OR(ISBLANK(H29),H29=ROUND(H29,4)),
    IF(I$1="",TRUE,OR(ISBLANK(I29),I29=ROUND(I29,4))),
    IF(I$1="",TRUE,OR(ISBLANK(J29),J29=ROUND(J29,4))),
    IF(K$1="",TRUE,OR(ISBLANK(K29),K29=ROUND(K29,4))),
    IF(K$1="",TRUE,OR(ISBLANK(#REF!),#REF!=ROUND(#REF!,4)))
  ))),
  "Précision pourcentage supérieure à 2 décimales",
  AND(B29&lt;&gt;"Numérateur",B29&lt;&gt;"Dénominateur",B29&lt;&gt;"%",
  NOT(AND(
    OR(ISBLANK(C29),C29=ROUND(C29,2)),
    OR(ISBLANK(D29),D29=ROUND(D29,2)),
    OR(ISBLANK(E29),E29=ROUND(E29,2)),
    OR(ISBLANK(F29),F29=ROUND(F29,2)),
    OR(ISBLANK(G29),G29=ROUND(G29,2)),
    OR(ISBLANK(H29),H29=ROUND(H29,2)),
    IF(I$1="",TRUE,OR(ISBLANK(I29),I29=ROUND(I29,2))),
    IF(I$1="",TRUE,OR(ISBLANK(J29),J29=ROUND(J29,2))),
    IF(K$1="",TRUE,OR(ISBLANK(K29),K29=ROUND(K29,2))),
    IF(K$1="",TRUE,OR(ISBLANK(#REF!),#REF!=ROUND(#REF!,2)))
  ))),
  "Précision supérieure à 2 décimales",
  IF(I$1="",MIN(C29:H29),IF(K$1="",MIN(C29:J29),MIN(C29:K29)))&lt;0, "Nombres positifs attendus !",
  AND(B29="Dénominateur",
  NOT(AND(
    OR(ISBLANK(C29),C29&gt;0),
    OR(ISBLANK(D29),D29&gt;0),
    OR(ISBLANK(E29),E29&gt;0),
    OR(ISBLANK(F29),F29&gt;0),
    OR(ISBLANK(G29),G29&gt;0),
    OR(ISBLANK(H29),H29&gt;0),
    IF(I$1="",TRUE,OR(ISBLANK(I29),I29&gt;0)),
    IF(I$1="",TRUE,OR(ISBLANK(J29),J29&gt;0)),
    IF(K$1="",TRUE,OR(ISBLANK(K29),K29&gt;0)),
    IF(K$1="",TRUE,OR(ISBLANK(#REF!),#REF!&gt;0))
  ))),
  "Nombres strictement positifs attendus !",
  IF(B29="Dénominateur",
  NOT(AND(
    OR(ISBLANK(C28),ISBLANK(C29),C29&gt;=C28),
    OR(ISBLANK(D28),ISBLANK(D29),D29&gt;=D28),
    OR(ISBLANK(E28),ISBLANK(E29),E29&gt;=E28),
    OR(ISBLANK(F28),ISBLANK(F29),F29&gt;=F28),
    OR(ISBLANK(G28),ISBLANK(G29),G29&gt;=G28),
    OR(ISBLANK(H28),ISBLANK(H29),H29&gt;=H28),
    IF(I$1="",TRUE,OR(ISBLANK(I28),ISBLANK(I29),I29&gt;=I28)),
    IF(I$1="",TRUE,OR(ISBLANK(J28),ISBLANK(J29),J29&gt;=J28)),
    IF(K$1="",TRUE,OR(ISBLANK(K28),ISBLANK(K29),K29&gt;=K28)),
    IF(K$1="",TRUE,OR(ISBLANK(#REF!),ISBLANK(#REF!),#REF!&gt;=#REF!))
  )),FALSE),
  "Numérateur supérieur à ce dénominateur !",
  LEFT( IF(B29="Dénominateur",A28,A29),12) = "(Facultatif)","",
  IF(I$1="",COUNTBLANK(C29:H29),COUNTBLANK(C29:J29))&gt;0,
  _xlfn.CONCAT("Encore ",IF(I$1="",COUNTBLANK(C29:H29),COUNTBLANK(C29:J29)), " cellule(s) requise(s)"),
  TRUE,""
)</f>
        <v/>
      </c>
    </row>
    <row r="30" spans="1:9" ht="30" customHeight="1" x14ac:dyDescent="0.25">
      <c r="A30" s="125" t="s">
        <v>82</v>
      </c>
      <c r="B30" s="55" t="s">
        <v>94</v>
      </c>
      <c r="C30" s="56"/>
      <c r="D30" s="57"/>
      <c r="E30" s="56"/>
      <c r="F30" s="57"/>
      <c r="G30" s="56"/>
      <c r="H30" s="57"/>
      <c r="I30" s="59" t="str">
        <f>_xlfn.IFS(
  OR(B30="Taux",B30=""), "",
  NOT(AND(
    OR(ISBLANK(C30),ISNUMBER(C30)),
    OR(ISBLANK(D30),ISNUMBER(D30)),
    OR(ISBLANK(E30),ISNUMBER(E30)),
    OR(ISBLANK(F30),ISNUMBER(F30)),
    OR(ISBLANK(G30),ISNUMBER(G30)),
    OR(ISBLANK(H30),ISNUMBER(H30)),
    IF(I$1="",TRUE,OR(ISBLANK(I30),ISNUMBER(I30))),
    IF(I$1="",TRUE,OR(ISBLANK(J30),ISNUMBER(J30))),
    IF(K$1="",TRUE,OR(ISBLANK(K30),ISNUMBER(K30))),
    IF(K$1="",TRUE,OR(ISBLANK(#REF!),ISNUMBER(#REF!)))
  )),
  "Nombres attendus !",
  AND( OR(B30="Numérateur",B30="Dénominateur"),
    NOT(AND(
      OR(ISBLANK(C30),C30=ROUND(C30,0)),
      OR(ISBLANK(D30),D30=ROUND(D30,0)),
      OR(ISBLANK(E30),E30=ROUND(E30,0)),
      OR(ISBLANK(F30),F30=ROUND(F30,0)),
      OR(ISBLANK(G30),G30=ROUND(G30,0)),
      OR(ISBLANK(H30),H30=ROUND(H30,0)),
      IF(I$1="",TRUE,OR(ISBLANK(I30),I30=ROUND(I30,0))),
      IF(I$1="",TRUE,OR(ISBLANK(J30),J30=ROUND(J30,0))),
      IF(K$1="",TRUE,OR(ISBLANK(K30),K30=ROUND(K30,0))),
      IF(K$1="",TRUE,OR(ISBLANK(#REF!),#REF!=ROUND(#REF!,0)))
    ))
  ),
  "Entiers attendus !",
  AND(B30="%",
  NOT(AND(
    OR(ISBLANK(C30),C30=ROUND(C30,4)),
    OR(ISBLANK(D30),D30=ROUND(D30,4)),
    OR(ISBLANK(E30),E30=ROUND(E30,4)),
    OR(ISBLANK(F30),F30=ROUND(F30,4)),
    OR(ISBLANK(G30),G30=ROUND(G30,4)),
    OR(ISBLANK(H30),H30=ROUND(H30,4)),
    IF(I$1="",TRUE,OR(ISBLANK(I30),I30=ROUND(I30,4))),
    IF(I$1="",TRUE,OR(ISBLANK(J30),J30=ROUND(J30,4))),
    IF(K$1="",TRUE,OR(ISBLANK(K30),K30=ROUND(K30,4))),
    IF(K$1="",TRUE,OR(ISBLANK(#REF!),#REF!=ROUND(#REF!,4)))
  ))),
  "Précision pourcentage supérieure à 2 décimales",
  AND(B30&lt;&gt;"Numérateur",B30&lt;&gt;"Dénominateur",B30&lt;&gt;"%",
  NOT(AND(
    OR(ISBLANK(C30),C30=ROUND(C30,2)),
    OR(ISBLANK(D30),D30=ROUND(D30,2)),
    OR(ISBLANK(E30),E30=ROUND(E30,2)),
    OR(ISBLANK(F30),F30=ROUND(F30,2)),
    OR(ISBLANK(G30),G30=ROUND(G30,2)),
    OR(ISBLANK(H30),H30=ROUND(H30,2)),
    IF(I$1="",TRUE,OR(ISBLANK(I30),I30=ROUND(I30,2))),
    IF(I$1="",TRUE,OR(ISBLANK(J30),J30=ROUND(J30,2))),
    IF(K$1="",TRUE,OR(ISBLANK(K30),K30=ROUND(K30,2))),
    IF(K$1="",TRUE,OR(ISBLANK(#REF!),#REF!=ROUND(#REF!,2)))
  ))),
  "Précision supérieure à 2 décimales",
  IF(I$1="",MIN(C30:H30),IF(K$1="",MIN(C30:J30),MIN(C30:K30)))&lt;0, "Nombres positifs attendus !",
  AND(B30="Dénominateur",
  NOT(AND(
    OR(ISBLANK(C30),C30&gt;0),
    OR(ISBLANK(D30),D30&gt;0),
    OR(ISBLANK(E30),E30&gt;0),
    OR(ISBLANK(F30),F30&gt;0),
    OR(ISBLANK(G30),G30&gt;0),
    OR(ISBLANK(H30),H30&gt;0),
    IF(I$1="",TRUE,OR(ISBLANK(I30),I30&gt;0)),
    IF(I$1="",TRUE,OR(ISBLANK(J30),J30&gt;0)),
    IF(K$1="",TRUE,OR(ISBLANK(K30),K30&gt;0)),
    IF(K$1="",TRUE,OR(ISBLANK(#REF!),#REF!&gt;0))
  ))),
  "Nombres strictement positifs attendus !",
  IF(B30="Dénominateur",
  NOT(AND(
    OR(ISBLANK(C29),ISBLANK(C30),C30&gt;=C29),
    OR(ISBLANK(D29),ISBLANK(D30),D30&gt;=D29),
    OR(ISBLANK(E29),ISBLANK(E30),E30&gt;=E29),
    OR(ISBLANK(F29),ISBLANK(F30),F30&gt;=F29),
    OR(ISBLANK(G29),ISBLANK(G30),G30&gt;=G29),
    OR(ISBLANK(H29),ISBLANK(H30),H30&gt;=H29),
    IF(I$1="",TRUE,OR(ISBLANK(I29),ISBLANK(I30),I30&gt;=I29)),
    IF(I$1="",TRUE,OR(ISBLANK(J29),ISBLANK(J30),J30&gt;=J29)),
    IF(K$1="",TRUE,OR(ISBLANK(K29),ISBLANK(K30),K30&gt;=K29)),
    IF(K$1="",TRUE,OR(ISBLANK(#REF!),ISBLANK(#REF!),#REF!&gt;=#REF!))
  )),FALSE),
  "Numérateur supérieur à ce dénominateur !",
  LEFT( IF(B30="Dénominateur",A29,A30),12) = "(Facultatif)","",
  IF(I$1="",COUNTBLANK(C30:H30),COUNTBLANK(C30:J30))&gt;0,
  _xlfn.CONCAT("Encore ",IF(I$1="",COUNTBLANK(C30:H30),COUNTBLANK(C30:J30)), " cellule(s) requise(s)"),
  TRUE,""
)</f>
        <v>Encore 6 cellule(s) requise(s)</v>
      </c>
    </row>
    <row r="31" spans="1:9" ht="30" customHeight="1" x14ac:dyDescent="0.25">
      <c r="A31" s="126"/>
      <c r="B31" s="60" t="s">
        <v>95</v>
      </c>
      <c r="C31" s="61"/>
      <c r="D31" s="62"/>
      <c r="E31" s="61"/>
      <c r="F31" s="62"/>
      <c r="G31" s="61"/>
      <c r="H31" s="62"/>
      <c r="I31" s="59" t="str">
        <f>_xlfn.IFS(
  OR(B31="Taux",B31=""), "",
  NOT(AND(
    OR(ISBLANK(C31),ISNUMBER(C31)),
    OR(ISBLANK(D31),ISNUMBER(D31)),
    OR(ISBLANK(E31),ISNUMBER(E31)),
    OR(ISBLANK(F31),ISNUMBER(F31)),
    OR(ISBLANK(G31),ISNUMBER(G31)),
    OR(ISBLANK(H31),ISNUMBER(H31)),
    IF(I$1="",TRUE,OR(ISBLANK(I31),ISNUMBER(I31))),
    IF(I$1="",TRUE,OR(ISBLANK(J31),ISNUMBER(J31))),
    IF(K$1="",TRUE,OR(ISBLANK(K31),ISNUMBER(K31))),
    IF(K$1="",TRUE,OR(ISBLANK(#REF!),ISNUMBER(#REF!)))
  )),
  "Nombres attendus !",
  AND( OR(B31="Numérateur",B31="Dénominateur"),
    NOT(AND(
      OR(ISBLANK(C31),C31=ROUND(C31,0)),
      OR(ISBLANK(D31),D31=ROUND(D31,0)),
      OR(ISBLANK(E31),E31=ROUND(E31,0)),
      OR(ISBLANK(F31),F31=ROUND(F31,0)),
      OR(ISBLANK(G31),G31=ROUND(G31,0)),
      OR(ISBLANK(H31),H31=ROUND(H31,0)),
      IF(I$1="",TRUE,OR(ISBLANK(I31),I31=ROUND(I31,0))),
      IF(I$1="",TRUE,OR(ISBLANK(J31),J31=ROUND(J31,0))),
      IF(K$1="",TRUE,OR(ISBLANK(K31),K31=ROUND(K31,0))),
      IF(K$1="",TRUE,OR(ISBLANK(#REF!),#REF!=ROUND(#REF!,0)))
    ))
  ),
  "Entiers attendus !",
  AND(B31="%",
  NOT(AND(
    OR(ISBLANK(C31),C31=ROUND(C31,4)),
    OR(ISBLANK(D31),D31=ROUND(D31,4)),
    OR(ISBLANK(E31),E31=ROUND(E31,4)),
    OR(ISBLANK(F31),F31=ROUND(F31,4)),
    OR(ISBLANK(G31),G31=ROUND(G31,4)),
    OR(ISBLANK(H31),H31=ROUND(H31,4)),
    IF(I$1="",TRUE,OR(ISBLANK(I31),I31=ROUND(I31,4))),
    IF(I$1="",TRUE,OR(ISBLANK(J31),J31=ROUND(J31,4))),
    IF(K$1="",TRUE,OR(ISBLANK(K31),K31=ROUND(K31,4))),
    IF(K$1="",TRUE,OR(ISBLANK(#REF!),#REF!=ROUND(#REF!,4)))
  ))),
  "Précision pourcentage supérieure à 2 décimales",
  AND(B31&lt;&gt;"Numérateur",B31&lt;&gt;"Dénominateur",B31&lt;&gt;"%",
  NOT(AND(
    OR(ISBLANK(C31),C31=ROUND(C31,2)),
    OR(ISBLANK(D31),D31=ROUND(D31,2)),
    OR(ISBLANK(E31),E31=ROUND(E31,2)),
    OR(ISBLANK(F31),F31=ROUND(F31,2)),
    OR(ISBLANK(G31),G31=ROUND(G31,2)),
    OR(ISBLANK(H31),H31=ROUND(H31,2)),
    IF(I$1="",TRUE,OR(ISBLANK(I31),I31=ROUND(I31,2))),
    IF(I$1="",TRUE,OR(ISBLANK(J31),J31=ROUND(J31,2))),
    IF(K$1="",TRUE,OR(ISBLANK(K31),K31=ROUND(K31,2))),
    IF(K$1="",TRUE,OR(ISBLANK(#REF!),#REF!=ROUND(#REF!,2)))
  ))),
  "Précision supérieure à 2 décimales",
  IF(I$1="",MIN(C31:H31),IF(K$1="",MIN(C31:J31),MIN(C31:K31)))&lt;0, "Nombres positifs attendus !",
  AND(B31="Dénominateur",
  NOT(AND(
    OR(ISBLANK(C31),C31&gt;0),
    OR(ISBLANK(D31),D31&gt;0),
    OR(ISBLANK(E31),E31&gt;0),
    OR(ISBLANK(F31),F31&gt;0),
    OR(ISBLANK(G31),G31&gt;0),
    OR(ISBLANK(H31),H31&gt;0),
    IF(I$1="",TRUE,OR(ISBLANK(I31),I31&gt;0)),
    IF(I$1="",TRUE,OR(ISBLANK(J31),J31&gt;0)),
    IF(K$1="",TRUE,OR(ISBLANK(K31),K31&gt;0)),
    IF(K$1="",TRUE,OR(ISBLANK(#REF!),#REF!&gt;0))
  ))),
  "Nombres strictement positifs attendus !",
  IF(B31="Dénominateur",
  NOT(AND(
    OR(ISBLANK(C30),ISBLANK(C31),C31&gt;=C30),
    OR(ISBLANK(D30),ISBLANK(D31),D31&gt;=D30),
    OR(ISBLANK(E30),ISBLANK(E31),E31&gt;=E30),
    OR(ISBLANK(F30),ISBLANK(F31),F31&gt;=F30),
    OR(ISBLANK(G30),ISBLANK(G31),G31&gt;=G30),
    OR(ISBLANK(H30),ISBLANK(H31),H31&gt;=H30),
    IF(I$1="",TRUE,OR(ISBLANK(I30),ISBLANK(I31),I31&gt;=I30)),
    IF(I$1="",TRUE,OR(ISBLANK(J30),ISBLANK(J31),J31&gt;=J30)),
    IF(K$1="",TRUE,OR(ISBLANK(K30),ISBLANK(K31),K31&gt;=K30)),
    IF(K$1="",TRUE,OR(ISBLANK(#REF!),ISBLANK(#REF!),#REF!&gt;=#REF!))
  )),FALSE),
  "Numérateur supérieur à ce dénominateur !",
  LEFT( IF(B31="Dénominateur",A30,A31),12) = "(Facultatif)","",
  IF(I$1="",COUNTBLANK(C31:H31),COUNTBLANK(C31:J31))&gt;0,
  _xlfn.CONCAT("Encore ",IF(I$1="",COUNTBLANK(C31:H31),COUNTBLANK(C31:J31)), " cellule(s) requise(s)"),
  TRUE,""
)</f>
        <v>Encore 6 cellule(s) requise(s)</v>
      </c>
    </row>
    <row r="32" spans="1:9" ht="30" customHeight="1" x14ac:dyDescent="0.25">
      <c r="A32" s="123"/>
      <c r="B32" s="60" t="s">
        <v>96</v>
      </c>
      <c r="C32" s="63" t="str">
        <f t="shared" si="0"/>
        <v/>
      </c>
      <c r="D32" s="63" t="str">
        <f t="shared" si="0"/>
        <v/>
      </c>
      <c r="E32" s="63" t="str">
        <f t="shared" si="0"/>
        <v/>
      </c>
      <c r="F32" s="63" t="str">
        <f t="shared" si="0"/>
        <v/>
      </c>
      <c r="G32" s="63" t="str">
        <f t="shared" si="0"/>
        <v/>
      </c>
      <c r="H32" s="63" t="str">
        <f t="shared" si="0"/>
        <v/>
      </c>
      <c r="I32" s="59" t="str">
        <f>_xlfn.IFS(
  OR(B32="Taux",B32=""), "",
  NOT(AND(
    OR(ISBLANK(C32),ISNUMBER(C32)),
    OR(ISBLANK(D32),ISNUMBER(D32)),
    OR(ISBLANK(E32),ISNUMBER(E32)),
    OR(ISBLANK(F32),ISNUMBER(F32)),
    OR(ISBLANK(G32),ISNUMBER(G32)),
    OR(ISBLANK(H32),ISNUMBER(H32)),
    IF(I$1="",TRUE,OR(ISBLANK(I32),ISNUMBER(I32))),
    IF(I$1="",TRUE,OR(ISBLANK(J32),ISNUMBER(J32))),
    IF(K$1="",TRUE,OR(ISBLANK(K32),ISNUMBER(K32))),
    IF(K$1="",TRUE,OR(ISBLANK(#REF!),ISNUMBER(#REF!)))
  )),
  "Nombres attendus !",
  AND( OR(B32="Numérateur",B32="Dénominateur"),
    NOT(AND(
      OR(ISBLANK(C32),C32=ROUND(C32,0)),
      OR(ISBLANK(D32),D32=ROUND(D32,0)),
      OR(ISBLANK(E32),E32=ROUND(E32,0)),
      OR(ISBLANK(F32),F32=ROUND(F32,0)),
      OR(ISBLANK(G32),G32=ROUND(G32,0)),
      OR(ISBLANK(H32),H32=ROUND(H32,0)),
      IF(I$1="",TRUE,OR(ISBLANK(I32),I32=ROUND(I32,0))),
      IF(I$1="",TRUE,OR(ISBLANK(J32),J32=ROUND(J32,0))),
      IF(K$1="",TRUE,OR(ISBLANK(K32),K32=ROUND(K32,0))),
      IF(K$1="",TRUE,OR(ISBLANK(#REF!),#REF!=ROUND(#REF!,0)))
    ))
  ),
  "Entiers attendus !",
  AND(B32="%",
  NOT(AND(
    OR(ISBLANK(C32),C32=ROUND(C32,4)),
    OR(ISBLANK(D32),D32=ROUND(D32,4)),
    OR(ISBLANK(E32),E32=ROUND(E32,4)),
    OR(ISBLANK(F32),F32=ROUND(F32,4)),
    OR(ISBLANK(G32),G32=ROUND(G32,4)),
    OR(ISBLANK(H32),H32=ROUND(H32,4)),
    IF(I$1="",TRUE,OR(ISBLANK(I32),I32=ROUND(I32,4))),
    IF(I$1="",TRUE,OR(ISBLANK(J32),J32=ROUND(J32,4))),
    IF(K$1="",TRUE,OR(ISBLANK(K32),K32=ROUND(K32,4))),
    IF(K$1="",TRUE,OR(ISBLANK(#REF!),#REF!=ROUND(#REF!,4)))
  ))),
  "Précision pourcentage supérieure à 2 décimales",
  AND(B32&lt;&gt;"Numérateur",B32&lt;&gt;"Dénominateur",B32&lt;&gt;"%",
  NOT(AND(
    OR(ISBLANK(C32),C32=ROUND(C32,2)),
    OR(ISBLANK(D32),D32=ROUND(D32,2)),
    OR(ISBLANK(E32),E32=ROUND(E32,2)),
    OR(ISBLANK(F32),F32=ROUND(F32,2)),
    OR(ISBLANK(G32),G32=ROUND(G32,2)),
    OR(ISBLANK(H32),H32=ROUND(H32,2)),
    IF(I$1="",TRUE,OR(ISBLANK(I32),I32=ROUND(I32,2))),
    IF(I$1="",TRUE,OR(ISBLANK(J32),J32=ROUND(J32,2))),
    IF(K$1="",TRUE,OR(ISBLANK(K32),K32=ROUND(K32,2))),
    IF(K$1="",TRUE,OR(ISBLANK(#REF!),#REF!=ROUND(#REF!,2)))
  ))),
  "Précision supérieure à 2 décimales",
  IF(I$1="",MIN(C32:H32),IF(K$1="",MIN(C32:J32),MIN(C32:K32)))&lt;0, "Nombres positifs attendus !",
  AND(B32="Dénominateur",
  NOT(AND(
    OR(ISBLANK(C32),C32&gt;0),
    OR(ISBLANK(D32),D32&gt;0),
    OR(ISBLANK(E32),E32&gt;0),
    OR(ISBLANK(F32),F32&gt;0),
    OR(ISBLANK(G32),G32&gt;0),
    OR(ISBLANK(H32),H32&gt;0),
    IF(I$1="",TRUE,OR(ISBLANK(I32),I32&gt;0)),
    IF(I$1="",TRUE,OR(ISBLANK(J32),J32&gt;0)),
    IF(K$1="",TRUE,OR(ISBLANK(K32),K32&gt;0)),
    IF(K$1="",TRUE,OR(ISBLANK(#REF!),#REF!&gt;0))
  ))),
  "Nombres strictement positifs attendus !",
  IF(B32="Dénominateur",
  NOT(AND(
    OR(ISBLANK(C31),ISBLANK(C32),C32&gt;=C31),
    OR(ISBLANK(D31),ISBLANK(D32),D32&gt;=D31),
    OR(ISBLANK(E31),ISBLANK(E32),E32&gt;=E31),
    OR(ISBLANK(F31),ISBLANK(F32),F32&gt;=F31),
    OR(ISBLANK(G31),ISBLANK(G32),G32&gt;=G31),
    OR(ISBLANK(H31),ISBLANK(H32),H32&gt;=H31),
    IF(I$1="",TRUE,OR(ISBLANK(I31),ISBLANK(I32),I32&gt;=I31)),
    IF(I$1="",TRUE,OR(ISBLANK(J31),ISBLANK(J32),J32&gt;=J31)),
    IF(K$1="",TRUE,OR(ISBLANK(K31),ISBLANK(K32),K32&gt;=K31)),
    IF(K$1="",TRUE,OR(ISBLANK(#REF!),ISBLANK(#REF!),#REF!&gt;=#REF!))
  )),FALSE),
  "Numérateur supérieur à ce dénominateur !",
  LEFT( IF(B32="Dénominateur",A31,A32),12) = "(Facultatif)","",
  IF(I$1="",COUNTBLANK(C32:H32),COUNTBLANK(C32:J32))&gt;0,
  _xlfn.CONCAT("Encore ",IF(I$1="",COUNTBLANK(C32:H32),COUNTBLANK(C32:J32)), " cellule(s) requise(s)"),
  TRUE,""
)</f>
        <v/>
      </c>
    </row>
    <row r="33" spans="1:9" ht="19.899999999999999" customHeight="1" x14ac:dyDescent="0.25">
      <c r="A33" s="120" t="s">
        <v>53</v>
      </c>
      <c r="B33" s="121"/>
      <c r="C33" s="121"/>
      <c r="D33" s="121"/>
      <c r="E33" s="121"/>
      <c r="F33" s="121"/>
      <c r="G33" s="121"/>
      <c r="H33" s="122"/>
      <c r="I33" s="59" t="str">
        <f>_xlfn.IFS(
  OR(B33="Taux",B33=""), "",
  NOT(AND(
    OR(ISBLANK(C33),ISNUMBER(C33)),
    OR(ISBLANK(D33),ISNUMBER(D33)),
    OR(ISBLANK(E33),ISNUMBER(E33)),
    OR(ISBLANK(F33),ISNUMBER(F33)),
    OR(ISBLANK(G33),ISNUMBER(G33)),
    OR(ISBLANK(H33),ISNUMBER(H33)),
    IF(I$1="",TRUE,OR(ISBLANK(I33),ISNUMBER(I33))),
    IF(I$1="",TRUE,OR(ISBLANK(J33),ISNUMBER(J33))),
    IF(K$1="",TRUE,OR(ISBLANK(K33),ISNUMBER(K33))),
    IF(K$1="",TRUE,OR(ISBLANK(#REF!),ISNUMBER(#REF!)))
  )),
  "Nombres attendus !",
  AND( OR(B33="Numérateur",B33="Dénominateur"),
    NOT(AND(
      OR(ISBLANK(C33),C33=ROUND(C33,0)),
      OR(ISBLANK(D33),D33=ROUND(D33,0)),
      OR(ISBLANK(E33),E33=ROUND(E33,0)),
      OR(ISBLANK(F33),F33=ROUND(F33,0)),
      OR(ISBLANK(G33),G33=ROUND(G33,0)),
      OR(ISBLANK(H33),H33=ROUND(H33,0)),
      IF(I$1="",TRUE,OR(ISBLANK(I33),I33=ROUND(I33,0))),
      IF(I$1="",TRUE,OR(ISBLANK(J33),J33=ROUND(J33,0))),
      IF(K$1="",TRUE,OR(ISBLANK(K33),K33=ROUND(K33,0))),
      IF(K$1="",TRUE,OR(ISBLANK(#REF!),#REF!=ROUND(#REF!,0)))
    ))
  ),
  "Entiers attendus !",
  AND(B33="%",
  NOT(AND(
    OR(ISBLANK(C33),C33=ROUND(C33,4)),
    OR(ISBLANK(D33),D33=ROUND(D33,4)),
    OR(ISBLANK(E33),E33=ROUND(E33,4)),
    OR(ISBLANK(F33),F33=ROUND(F33,4)),
    OR(ISBLANK(G33),G33=ROUND(G33,4)),
    OR(ISBLANK(H33),H33=ROUND(H33,4)),
    IF(I$1="",TRUE,OR(ISBLANK(I33),I33=ROUND(I33,4))),
    IF(I$1="",TRUE,OR(ISBLANK(J33),J33=ROUND(J33,4))),
    IF(K$1="",TRUE,OR(ISBLANK(K33),K33=ROUND(K33,4))),
    IF(K$1="",TRUE,OR(ISBLANK(#REF!),#REF!=ROUND(#REF!,4)))
  ))),
  "Précision pourcentage supérieure à 2 décimales",
  AND(B33&lt;&gt;"Numérateur",B33&lt;&gt;"Dénominateur",B33&lt;&gt;"%",
  NOT(AND(
    OR(ISBLANK(C33),C33=ROUND(C33,2)),
    OR(ISBLANK(D33),D33=ROUND(D33,2)),
    OR(ISBLANK(E33),E33=ROUND(E33,2)),
    OR(ISBLANK(F33),F33=ROUND(F33,2)),
    OR(ISBLANK(G33),G33=ROUND(G33,2)),
    OR(ISBLANK(H33),H33=ROUND(H33,2)),
    IF(I$1="",TRUE,OR(ISBLANK(I33),I33=ROUND(I33,2))),
    IF(I$1="",TRUE,OR(ISBLANK(J33),J33=ROUND(J33,2))),
    IF(K$1="",TRUE,OR(ISBLANK(K33),K33=ROUND(K33,2))),
    IF(K$1="",TRUE,OR(ISBLANK(#REF!),#REF!=ROUND(#REF!,2)))
  ))),
  "Précision supérieure à 2 décimales",
  IF(I$1="",MIN(C33:H33),IF(K$1="",MIN(C33:J33),MIN(C33:K33)))&lt;0, "Nombres positifs attendus !",
  AND(B33="Dénominateur",
  NOT(AND(
    OR(ISBLANK(C33),C33&gt;0),
    OR(ISBLANK(D33),D33&gt;0),
    OR(ISBLANK(E33),E33&gt;0),
    OR(ISBLANK(F33),F33&gt;0),
    OR(ISBLANK(G33),G33&gt;0),
    OR(ISBLANK(H33),H33&gt;0),
    IF(I$1="",TRUE,OR(ISBLANK(I33),I33&gt;0)),
    IF(I$1="",TRUE,OR(ISBLANK(J33),J33&gt;0)),
    IF(K$1="",TRUE,OR(ISBLANK(K33),K33&gt;0)),
    IF(K$1="",TRUE,OR(ISBLANK(#REF!),#REF!&gt;0))
  ))),
  "Nombres strictement positifs attendus !",
  IF(B33="Dénominateur",
  NOT(AND(
    OR(ISBLANK(C32),ISBLANK(C33),C33&gt;=C32),
    OR(ISBLANK(D32),ISBLANK(D33),D33&gt;=D32),
    OR(ISBLANK(E32),ISBLANK(E33),E33&gt;=E32),
    OR(ISBLANK(F32),ISBLANK(F33),F33&gt;=F32),
    OR(ISBLANK(G32),ISBLANK(G33),G33&gt;=G32),
    OR(ISBLANK(H32),ISBLANK(H33),H33&gt;=H32),
    IF(I$1="",TRUE,OR(ISBLANK(I32),ISBLANK(I33),I33&gt;=I32)),
    IF(I$1="",TRUE,OR(ISBLANK(J32),ISBLANK(J33),J33&gt;=J32)),
    IF(K$1="",TRUE,OR(ISBLANK(K32),ISBLANK(K33),K33&gt;=K32)),
    IF(K$1="",TRUE,OR(ISBLANK(#REF!),ISBLANK(#REF!),#REF!&gt;=#REF!))
  )),FALSE),
  "Numérateur supérieur à ce dénominateur !",
  LEFT( IF(B33="Dénominateur",A32,A33),12) = "(Facultatif)","",
  IF(I$1="",COUNTBLANK(C33:H33),COUNTBLANK(C33:J33))&gt;0,
  _xlfn.CONCAT("Encore ",IF(I$1="",COUNTBLANK(C33:H33),COUNTBLANK(C33:J33)), " cellule(s) requise(s)"),
  TRUE,""
)</f>
        <v/>
      </c>
    </row>
    <row r="34" spans="1:9" ht="30" customHeight="1" x14ac:dyDescent="0.25">
      <c r="A34" s="125" t="s">
        <v>83</v>
      </c>
      <c r="B34" s="55" t="s">
        <v>94</v>
      </c>
      <c r="C34" s="56"/>
      <c r="D34" s="57"/>
      <c r="E34" s="56"/>
      <c r="F34" s="57"/>
      <c r="G34" s="56"/>
      <c r="H34" s="57"/>
      <c r="I34" s="59" t="str">
        <f>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IF(K$1="",TRUE,OR(ISBLANK(#REF!),ISNUMBER(#REF!)))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IF(K$1="",TRUE,OR(ISBLANK(#REF!),#REF!=ROUND(#REF!,0)))
    ))
  ),
  "Entiers attendus !",
  AND(B34="%",
  NOT(AND(
    OR(ISBLANK(C34),C34=ROUND(C34,4)),
    OR(ISBLANK(D34),D34=ROUND(D34,4)),
    OR(ISBLANK(E34),E34=ROUND(E34,4)),
    OR(ISBLANK(F34),F34=ROUND(F34,4)),
    OR(ISBLANK(G34),G34=ROUND(G34,4)),
    OR(ISBLANK(H34),H34=ROUND(H34,4)),
    IF(I$1="",TRUE,OR(ISBLANK(I34),I34=ROUND(I34,4))),
    IF(I$1="",TRUE,OR(ISBLANK(J34),J34=ROUND(J34,4))),
    IF(K$1="",TRUE,OR(ISBLANK(K34),K34=ROUND(K34,4))),
    IF(K$1="",TRUE,OR(ISBLANK(#REF!),#REF!=ROUND(#REF!,4)))
  ))),
  "Précision pourcentage supérieure à 2 décimales",
  AND(B34&lt;&gt;"Numérateur",B34&lt;&gt;"Dénominateur",B34&lt;&gt;"%",
  NOT(AND(
    OR(ISBLANK(C34),C34=ROUND(C34,2)),
    OR(ISBLANK(D34),D34=ROUND(D34,2)),
    OR(ISBLANK(E34),E34=ROUND(E34,2)),
    OR(ISBLANK(F34),F34=ROUND(F34,2)),
    OR(ISBLANK(G34),G34=ROUND(G34,2)),
    OR(ISBLANK(H34),H34=ROUND(H34,2)),
    IF(I$1="",TRUE,OR(ISBLANK(I34),I34=ROUND(I34,2))),
    IF(I$1="",TRUE,OR(ISBLANK(J34),J34=ROUND(J34,2))),
    IF(K$1="",TRUE,OR(ISBLANK(K34),K34=ROUND(K34,2))),
    IF(K$1="",TRUE,OR(ISBLANK(#REF!),#REF!=ROUND(#REF!,2)))
  ))),
  "Précision supérieure à 2 décimales",
  IF(I$1="",MIN(C34:H34),IF(K$1="",MIN(C34:J34),MIN(C34:K34)))&lt;0, "Nombres positifs attendus !",
  AND(B34="Dénominateur",
  NOT(AND(
    OR(ISBLANK(C34),C34&gt;0),
    OR(ISBLANK(D34),D34&gt;0),
    OR(ISBLANK(E34),E34&gt;0),
    OR(ISBLANK(F34),F34&gt;0),
    OR(ISBLANK(G34),G34&gt;0),
    OR(ISBLANK(H34),H34&gt;0),
    IF(I$1="",TRUE,OR(ISBLANK(I34),I34&gt;0)),
    IF(I$1="",TRUE,OR(ISBLANK(J34),J34&gt;0)),
    IF(K$1="",TRUE,OR(ISBLANK(K34),K34&gt;0)),
    IF(K$1="",TRUE,OR(ISBLANK(#REF!),#REF!&gt;0))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IF(K$1="",TRUE,OR(ISBLANK(#REF!),ISBLANK(#REF!),#REF!&gt;=#REF!))
  )),FALSE),
  "Numérateur supérieur à ce dénominateur !",
  LEFT( IF(B34="Dénominateur",A33,A34),12) = "(Facultatif)","",
  IF(I$1="",COUNTBLANK(C34:H34),COUNTBLANK(C34:J34))&gt;0,
  _xlfn.CONCAT("Encore ",IF(I$1="",COUNTBLANK(C34:H34),COUNTBLANK(C34:J34)), " cellule(s) requise(s)"),
  TRUE,""
)</f>
        <v>Encore 6 cellule(s) requise(s)</v>
      </c>
    </row>
    <row r="35" spans="1:9" ht="30" customHeight="1" x14ac:dyDescent="0.25">
      <c r="A35" s="126"/>
      <c r="B35" s="60" t="s">
        <v>95</v>
      </c>
      <c r="C35" s="61"/>
      <c r="D35" s="62"/>
      <c r="E35" s="61"/>
      <c r="F35" s="62"/>
      <c r="G35" s="61"/>
      <c r="H35" s="62"/>
      <c r="I35" s="59" t="str">
        <f>_xlfn.IFS(
  OR(B35="Taux",B35=""), "",
  NOT(AND(
    OR(ISBLANK(C35),ISNUMBER(C35)),
    OR(ISBLANK(D35),ISNUMBER(D35)),
    OR(ISBLANK(E35),ISNUMBER(E35)),
    OR(ISBLANK(F35),ISNUMBER(F35)),
    OR(ISBLANK(G35),ISNUMBER(G35)),
    OR(ISBLANK(H35),ISNUMBER(H35)),
    IF(I$1="",TRUE,OR(ISBLANK(I35),ISNUMBER(I35))),
    IF(I$1="",TRUE,OR(ISBLANK(J35),ISNUMBER(J35))),
    IF(K$1="",TRUE,OR(ISBLANK(K35),ISNUMBER(K35))),
    IF(K$1="",TRUE,OR(ISBLANK(#REF!),ISNUMBER(#REF!)))
  )),
  "Nombres attendus !",
  AND( OR(B35="Numérateur",B35="Dénominateur"),
    NOT(AND(
      OR(ISBLANK(C35),C35=ROUND(C35,0)),
      OR(ISBLANK(D35),D35=ROUND(D35,0)),
      OR(ISBLANK(E35),E35=ROUND(E35,0)),
      OR(ISBLANK(F35),F35=ROUND(F35,0)),
      OR(ISBLANK(G35),G35=ROUND(G35,0)),
      OR(ISBLANK(H35),H35=ROUND(H35,0)),
      IF(I$1="",TRUE,OR(ISBLANK(I35),I35=ROUND(I35,0))),
      IF(I$1="",TRUE,OR(ISBLANK(J35),J35=ROUND(J35,0))),
      IF(K$1="",TRUE,OR(ISBLANK(K35),K35=ROUND(K35,0))),
      IF(K$1="",TRUE,OR(ISBLANK(#REF!),#REF!=ROUND(#REF!,0)))
    ))
  ),
  "Entiers attendus !",
  AND(B35="%",
  NOT(AND(
    OR(ISBLANK(C35),C35=ROUND(C35,4)),
    OR(ISBLANK(D35),D35=ROUND(D35,4)),
    OR(ISBLANK(E35),E35=ROUND(E35,4)),
    OR(ISBLANK(F35),F35=ROUND(F35,4)),
    OR(ISBLANK(G35),G35=ROUND(G35,4)),
    OR(ISBLANK(H35),H35=ROUND(H35,4)),
    IF(I$1="",TRUE,OR(ISBLANK(I35),I35=ROUND(I35,4))),
    IF(I$1="",TRUE,OR(ISBLANK(J35),J35=ROUND(J35,4))),
    IF(K$1="",TRUE,OR(ISBLANK(K35),K35=ROUND(K35,4))),
    IF(K$1="",TRUE,OR(ISBLANK(#REF!),#REF!=ROUND(#REF!,4)))
  ))),
  "Précision pourcentage supérieure à 2 décimales",
  AND(B35&lt;&gt;"Numérateur",B35&lt;&gt;"Dénominateur",B35&lt;&gt;"%",
  NOT(AND(
    OR(ISBLANK(C35),C35=ROUND(C35,2)),
    OR(ISBLANK(D35),D35=ROUND(D35,2)),
    OR(ISBLANK(E35),E35=ROUND(E35,2)),
    OR(ISBLANK(F35),F35=ROUND(F35,2)),
    OR(ISBLANK(G35),G35=ROUND(G35,2)),
    OR(ISBLANK(H35),H35=ROUND(H35,2)),
    IF(I$1="",TRUE,OR(ISBLANK(I35),I35=ROUND(I35,2))),
    IF(I$1="",TRUE,OR(ISBLANK(J35),J35=ROUND(J35,2))),
    IF(K$1="",TRUE,OR(ISBLANK(K35),K35=ROUND(K35,2))),
    IF(K$1="",TRUE,OR(ISBLANK(#REF!),#REF!=ROUND(#REF!,2)))
  ))),
  "Précision supérieure à 2 décimales",
  IF(I$1="",MIN(C35:H35),IF(K$1="",MIN(C35:J35),MIN(C35:K35)))&lt;0, "Nombres positifs attendus !",
  AND(B35="Dénominateur",
  NOT(AND(
    OR(ISBLANK(C35),C35&gt;0),
    OR(ISBLANK(D35),D35&gt;0),
    OR(ISBLANK(E35),E35&gt;0),
    OR(ISBLANK(F35),F35&gt;0),
    OR(ISBLANK(G35),G35&gt;0),
    OR(ISBLANK(H35),H35&gt;0),
    IF(I$1="",TRUE,OR(ISBLANK(I35),I35&gt;0)),
    IF(I$1="",TRUE,OR(ISBLANK(J35),J35&gt;0)),
    IF(K$1="",TRUE,OR(ISBLANK(K35),K35&gt;0)),
    IF(K$1="",TRUE,OR(ISBLANK(#REF!),#REF!&gt;0))
  ))),
  "Nombres strictement positifs attendus !",
  IF(B35="Dénominateur",
  NOT(AND(
    OR(ISBLANK(C34),ISBLANK(C35),C35&gt;=C34),
    OR(ISBLANK(D34),ISBLANK(D35),D35&gt;=D34),
    OR(ISBLANK(E34),ISBLANK(E35),E35&gt;=E34),
    OR(ISBLANK(F34),ISBLANK(F35),F35&gt;=F34),
    OR(ISBLANK(G34),ISBLANK(G35),G35&gt;=G34),
    OR(ISBLANK(H34),ISBLANK(H35),H35&gt;=H34),
    IF(I$1="",TRUE,OR(ISBLANK(I34),ISBLANK(I35),I35&gt;=I34)),
    IF(I$1="",TRUE,OR(ISBLANK(J34),ISBLANK(J35),J35&gt;=J34)),
    IF(K$1="",TRUE,OR(ISBLANK(K34),ISBLANK(K35),K35&gt;=K34)),
    IF(K$1="",TRUE,OR(ISBLANK(#REF!),ISBLANK(#REF!),#REF!&gt;=#REF!))
  )),FALSE),
  "Numérateur supérieur à ce dénominateur !",
  LEFT( IF(B35="Dénominateur",A34,A35),12) = "(Facultatif)","",
  IF(I$1="",COUNTBLANK(C35:H35),COUNTBLANK(C35:J35))&gt;0,
  _xlfn.CONCAT("Encore ",IF(I$1="",COUNTBLANK(C35:H35),COUNTBLANK(C35:J35)), " cellule(s) requise(s)"),
  TRUE,""
)</f>
        <v>Encore 6 cellule(s) requise(s)</v>
      </c>
    </row>
    <row r="36" spans="1:9" ht="30" customHeight="1" x14ac:dyDescent="0.25">
      <c r="A36" s="123"/>
      <c r="B36" s="60" t="s">
        <v>96</v>
      </c>
      <c r="C36" s="63" t="str">
        <f t="shared" si="0"/>
        <v/>
      </c>
      <c r="D36" s="63"/>
      <c r="E36" s="63" t="str">
        <f t="shared" si="0"/>
        <v/>
      </c>
      <c r="F36" s="63" t="str">
        <f t="shared" si="0"/>
        <v/>
      </c>
      <c r="G36" s="63" t="str">
        <f t="shared" si="0"/>
        <v/>
      </c>
      <c r="H36" s="63" t="str">
        <f t="shared" si="0"/>
        <v/>
      </c>
      <c r="I36" s="59" t="str">
        <f>_xlfn.IFS(
  OR(B36="Taux",B36=""), "",
  NOT(AND(
    OR(ISBLANK(C36),ISNUMBER(C36)),
    OR(ISBLANK(D36),ISNUMBER(D36)),
    OR(ISBLANK(E36),ISNUMBER(E36)),
    OR(ISBLANK(F36),ISNUMBER(F36)),
    OR(ISBLANK(G36),ISNUMBER(G36)),
    OR(ISBLANK(H36),ISNUMBER(H36)),
    IF(I$1="",TRUE,OR(ISBLANK(I36),ISNUMBER(I36))),
    IF(I$1="",TRUE,OR(ISBLANK(J36),ISNUMBER(J36))),
    IF(K$1="",TRUE,OR(ISBLANK(K36),ISNUMBER(K36))),
    IF(K$1="",TRUE,OR(ISBLANK(#REF!),ISNUMBER(#REF!)))
  )),
  "Nombres attendus !",
  AND( OR(B36="Numérateur",B36="Dénominateur"),
    NOT(AND(
      OR(ISBLANK(C36),C36=ROUND(C36,0)),
      OR(ISBLANK(D36),D36=ROUND(D36,0)),
      OR(ISBLANK(E36),E36=ROUND(E36,0)),
      OR(ISBLANK(F36),F36=ROUND(F36,0)),
      OR(ISBLANK(G36),G36=ROUND(G36,0)),
      OR(ISBLANK(H36),H36=ROUND(H36,0)),
      IF(I$1="",TRUE,OR(ISBLANK(I36),I36=ROUND(I36,0))),
      IF(I$1="",TRUE,OR(ISBLANK(J36),J36=ROUND(J36,0))),
      IF(K$1="",TRUE,OR(ISBLANK(K36),K36=ROUND(K36,0))),
      IF(K$1="",TRUE,OR(ISBLANK(#REF!),#REF!=ROUND(#REF!,0)))
    ))
  ),
  "Entiers attendus !",
  AND(B36="%",
  NOT(AND(
    OR(ISBLANK(C36),C36=ROUND(C36,4)),
    OR(ISBLANK(D36),D36=ROUND(D36,4)),
    OR(ISBLANK(E36),E36=ROUND(E36,4)),
    OR(ISBLANK(F36),F36=ROUND(F36,4)),
    OR(ISBLANK(G36),G36=ROUND(G36,4)),
    OR(ISBLANK(H36),H36=ROUND(H36,4)),
    IF(I$1="",TRUE,OR(ISBLANK(I36),I36=ROUND(I36,4))),
    IF(I$1="",TRUE,OR(ISBLANK(J36),J36=ROUND(J36,4))),
    IF(K$1="",TRUE,OR(ISBLANK(K36),K36=ROUND(K36,4))),
    IF(K$1="",TRUE,OR(ISBLANK(#REF!),#REF!=ROUND(#REF!,4)))
  ))),
  "Précision pourcentage supérieure à 2 décimales",
  AND(B36&lt;&gt;"Numérateur",B36&lt;&gt;"Dénominateur",B36&lt;&gt;"%",
  NOT(AND(
    OR(ISBLANK(C36),C36=ROUND(C36,2)),
    OR(ISBLANK(D36),D36=ROUND(D36,2)),
    OR(ISBLANK(E36),E36=ROUND(E36,2)),
    OR(ISBLANK(F36),F36=ROUND(F36,2)),
    OR(ISBLANK(G36),G36=ROUND(G36,2)),
    OR(ISBLANK(H36),H36=ROUND(H36,2)),
    IF(I$1="",TRUE,OR(ISBLANK(I36),I36=ROUND(I36,2))),
    IF(I$1="",TRUE,OR(ISBLANK(J36),J36=ROUND(J36,2))),
    IF(K$1="",TRUE,OR(ISBLANK(K36),K36=ROUND(K36,2))),
    IF(K$1="",TRUE,OR(ISBLANK(#REF!),#REF!=ROUND(#REF!,2)))
  ))),
  "Précision supérieure à 2 décimales",
  IF(I$1="",MIN(C36:H36),IF(K$1="",MIN(C36:J36),MIN(C36:K36)))&lt;0, "Nombres positifs attendus !",
  AND(B36="Dénominateur",
  NOT(AND(
    OR(ISBLANK(C36),C36&gt;0),
    OR(ISBLANK(D36),D36&gt;0),
    OR(ISBLANK(E36),E36&gt;0),
    OR(ISBLANK(F36),F36&gt;0),
    OR(ISBLANK(G36),G36&gt;0),
    OR(ISBLANK(H36),H36&gt;0),
    IF(I$1="",TRUE,OR(ISBLANK(I36),I36&gt;0)),
    IF(I$1="",TRUE,OR(ISBLANK(J36),J36&gt;0)),
    IF(K$1="",TRUE,OR(ISBLANK(K36),K36&gt;0)),
    IF(K$1="",TRUE,OR(ISBLANK(#REF!),#REF!&gt;0))
  ))),
  "Nombres strictement positifs attendus !",
  IF(B36="Dénominateur",
  NOT(AND(
    OR(ISBLANK(C35),ISBLANK(C36),C36&gt;=C35),
    OR(ISBLANK(D35),ISBLANK(D36),D36&gt;=D35),
    OR(ISBLANK(E35),ISBLANK(E36),E36&gt;=E35),
    OR(ISBLANK(F35),ISBLANK(F36),F36&gt;=F35),
    OR(ISBLANK(G35),ISBLANK(G36),G36&gt;=G35),
    OR(ISBLANK(H35),ISBLANK(H36),H36&gt;=H35),
    IF(I$1="",TRUE,OR(ISBLANK(I35),ISBLANK(I36),I36&gt;=I35)),
    IF(I$1="",TRUE,OR(ISBLANK(J35),ISBLANK(J36),J36&gt;=J35)),
    IF(K$1="",TRUE,OR(ISBLANK(K35),ISBLANK(K36),K36&gt;=K35)),
    IF(K$1="",TRUE,OR(ISBLANK(#REF!),ISBLANK(#REF!),#REF!&gt;=#REF!))
  )),FALSE),
  "Numérateur supérieur à ce dénominateur !",
  LEFT( IF(B36="Dénominateur",A35,A36),12) = "(Facultatif)","",
  IF(I$1="",COUNTBLANK(C36:H36),COUNTBLANK(C36:J36))&gt;0,
  _xlfn.CONCAT("Encore ",IF(I$1="",COUNTBLANK(C36:H36),COUNTBLANK(C36:J36)), " cellule(s) requise(s)"),
  TRUE,""
)</f>
        <v/>
      </c>
    </row>
    <row r="37" spans="1:9" ht="30" customHeight="1" x14ac:dyDescent="0.25">
      <c r="A37" s="125" t="s">
        <v>84</v>
      </c>
      <c r="B37" s="55" t="s">
        <v>94</v>
      </c>
      <c r="C37" s="56"/>
      <c r="D37" s="57"/>
      <c r="E37" s="56"/>
      <c r="F37" s="57"/>
      <c r="G37" s="56"/>
      <c r="H37" s="57"/>
      <c r="I37" s="59" t="str">
        <f>_xlfn.IFS(
  OR(B37="Taux",B37=""), "",
  NOT(AND(
    OR(ISBLANK(C37),ISNUMBER(C37)),
    OR(ISBLANK(D37),ISNUMBER(D37)),
    OR(ISBLANK(E37),ISNUMBER(E37)),
    OR(ISBLANK(F37),ISNUMBER(F37)),
    OR(ISBLANK(G37),ISNUMBER(G37)),
    OR(ISBLANK(H37),ISNUMBER(H37)),
    IF(I$1="",TRUE,OR(ISBLANK(I37),ISNUMBER(I37))),
    IF(I$1="",TRUE,OR(ISBLANK(J37),ISNUMBER(J37))),
    IF(K$1="",TRUE,OR(ISBLANK(K37),ISNUMBER(K37))),
    IF(K$1="",TRUE,OR(ISBLANK(#REF!),ISNUMBER(#REF!)))
  )),
  "Nombres attendus !",
  AND( OR(B37="Numérateur",B37="Dénominateur"),
    NOT(AND(
      OR(ISBLANK(C37),C37=ROUND(C37,0)),
      OR(ISBLANK(D37),D37=ROUND(D37,0)),
      OR(ISBLANK(E37),E37=ROUND(E37,0)),
      OR(ISBLANK(F37),F37=ROUND(F37,0)),
      OR(ISBLANK(G37),G37=ROUND(G37,0)),
      OR(ISBLANK(H37),H37=ROUND(H37,0)),
      IF(I$1="",TRUE,OR(ISBLANK(I37),I37=ROUND(I37,0))),
      IF(I$1="",TRUE,OR(ISBLANK(J37),J37=ROUND(J37,0))),
      IF(K$1="",TRUE,OR(ISBLANK(K37),K37=ROUND(K37,0))),
      IF(K$1="",TRUE,OR(ISBLANK(#REF!),#REF!=ROUND(#REF!,0)))
    ))
  ),
  "Entiers attendus !",
  AND(B37="%",
  NOT(AND(
    OR(ISBLANK(C37),C37=ROUND(C37,4)),
    OR(ISBLANK(D37),D37=ROUND(D37,4)),
    OR(ISBLANK(E37),E37=ROUND(E37,4)),
    OR(ISBLANK(F37),F37=ROUND(F37,4)),
    OR(ISBLANK(G37),G37=ROUND(G37,4)),
    OR(ISBLANK(H37),H37=ROUND(H37,4)),
    IF(I$1="",TRUE,OR(ISBLANK(I37),I37=ROUND(I37,4))),
    IF(I$1="",TRUE,OR(ISBLANK(J37),J37=ROUND(J37,4))),
    IF(K$1="",TRUE,OR(ISBLANK(K37),K37=ROUND(K37,4))),
    IF(K$1="",TRUE,OR(ISBLANK(#REF!),#REF!=ROUND(#REF!,4)))
  ))),
  "Précision pourcentage supérieure à 2 décimales",
  AND(B37&lt;&gt;"Numérateur",B37&lt;&gt;"Dénominateur",B37&lt;&gt;"%",
  NOT(AND(
    OR(ISBLANK(C37),C37=ROUND(C37,2)),
    OR(ISBLANK(D37),D37=ROUND(D37,2)),
    OR(ISBLANK(E37),E37=ROUND(E37,2)),
    OR(ISBLANK(F37),F37=ROUND(F37,2)),
    OR(ISBLANK(G37),G37=ROUND(G37,2)),
    OR(ISBLANK(H37),H37=ROUND(H37,2)),
    IF(I$1="",TRUE,OR(ISBLANK(I37),I37=ROUND(I37,2))),
    IF(I$1="",TRUE,OR(ISBLANK(J37),J37=ROUND(J37,2))),
    IF(K$1="",TRUE,OR(ISBLANK(K37),K37=ROUND(K37,2))),
    IF(K$1="",TRUE,OR(ISBLANK(#REF!),#REF!=ROUND(#REF!,2)))
  ))),
  "Précision supérieure à 2 décimales",
  IF(I$1="",MIN(C37:H37),IF(K$1="",MIN(C37:J37),MIN(C37:K37)))&lt;0, "Nombres positifs attendus !",
  AND(B37="Dénominateur",
  NOT(AND(
    OR(ISBLANK(C37),C37&gt;0),
    OR(ISBLANK(D37),D37&gt;0),
    OR(ISBLANK(E37),E37&gt;0),
    OR(ISBLANK(F37),F37&gt;0),
    OR(ISBLANK(G37),G37&gt;0),
    OR(ISBLANK(H37),H37&gt;0),
    IF(I$1="",TRUE,OR(ISBLANK(I37),I37&gt;0)),
    IF(I$1="",TRUE,OR(ISBLANK(J37),J37&gt;0)),
    IF(K$1="",TRUE,OR(ISBLANK(K37),K37&gt;0)),
    IF(K$1="",TRUE,OR(ISBLANK(#REF!),#REF!&gt;0))
  ))),
  "Nombres strictement positifs attendus !",
  IF(B37="Dénominateur",
  NOT(AND(
    OR(ISBLANK(C36),ISBLANK(C37),C37&gt;=C36),
    OR(ISBLANK(D36),ISBLANK(D37),D37&gt;=D36),
    OR(ISBLANK(E36),ISBLANK(E37),E37&gt;=E36),
    OR(ISBLANK(F36),ISBLANK(F37),F37&gt;=F36),
    OR(ISBLANK(G36),ISBLANK(G37),G37&gt;=G36),
    OR(ISBLANK(H36),ISBLANK(H37),H37&gt;=H36),
    IF(I$1="",TRUE,OR(ISBLANK(I36),ISBLANK(I37),I37&gt;=I36)),
    IF(I$1="",TRUE,OR(ISBLANK(J36),ISBLANK(J37),J37&gt;=J36)),
    IF(K$1="",TRUE,OR(ISBLANK(K36),ISBLANK(K37),K37&gt;=K36)),
    IF(K$1="",TRUE,OR(ISBLANK(#REF!),ISBLANK(#REF!),#REF!&gt;=#REF!))
  )),FALSE),
  "Numérateur supérieur à ce dénominateur !",
  LEFT( IF(B37="Dénominateur",A36,A37),12) = "(Facultatif)","",
  IF(I$1="",COUNTBLANK(C37:H37),COUNTBLANK(C37:J37))&gt;0,
  _xlfn.CONCAT("Encore ",IF(I$1="",COUNTBLANK(C37:H37),COUNTBLANK(C37:J37)), " cellule(s) requise(s)"),
  TRUE,""
)</f>
        <v>Encore 6 cellule(s) requise(s)</v>
      </c>
    </row>
    <row r="38" spans="1:9" ht="30" customHeight="1" x14ac:dyDescent="0.25">
      <c r="A38" s="126"/>
      <c r="B38" s="55" t="s">
        <v>95</v>
      </c>
      <c r="C38" s="61"/>
      <c r="D38" s="62"/>
      <c r="E38" s="61"/>
      <c r="F38" s="62"/>
      <c r="G38" s="61"/>
      <c r="H38" s="62"/>
      <c r="I38" s="59" t="str">
        <f>_xlfn.IFS(
  OR(B38="Taux",B38=""), "",
  NOT(AND(
    OR(ISBLANK(C38),ISNUMBER(C38)),
    OR(ISBLANK(D38),ISNUMBER(D38)),
    OR(ISBLANK(E38),ISNUMBER(E38)),
    OR(ISBLANK(F38),ISNUMBER(F38)),
    OR(ISBLANK(G38),ISNUMBER(G38)),
    OR(ISBLANK(H38),ISNUMBER(H38)),
    IF(I$1="",TRUE,OR(ISBLANK(I38),ISNUMBER(I38))),
    IF(I$1="",TRUE,OR(ISBLANK(J38),ISNUMBER(J38))),
    IF(K$1="",TRUE,OR(ISBLANK(K38),ISNUMBER(K38))),
    IF(K$1="",TRUE,OR(ISBLANK(#REF!),ISNUMBER(#REF!)))
  )),
  "Nombres attendus !",
  AND( OR(B38="Numérateur",B38="Dénominateur"),
    NOT(AND(
      OR(ISBLANK(C38),C38=ROUND(C38,0)),
      OR(ISBLANK(D38),D38=ROUND(D38,0)),
      OR(ISBLANK(E38),E38=ROUND(E38,0)),
      OR(ISBLANK(F38),F38=ROUND(F38,0)),
      OR(ISBLANK(G38),G38=ROUND(G38,0)),
      OR(ISBLANK(H38),H38=ROUND(H38,0)),
      IF(I$1="",TRUE,OR(ISBLANK(I38),I38=ROUND(I38,0))),
      IF(I$1="",TRUE,OR(ISBLANK(J38),J38=ROUND(J38,0))),
      IF(K$1="",TRUE,OR(ISBLANK(K38),K38=ROUND(K38,0))),
      IF(K$1="",TRUE,OR(ISBLANK(#REF!),#REF!=ROUND(#REF!,0)))
    ))
  ),
  "Entiers attendus !",
  AND(B38="%",
  NOT(AND(
    OR(ISBLANK(C38),C38=ROUND(C38,4)),
    OR(ISBLANK(D38),D38=ROUND(D38,4)),
    OR(ISBLANK(E38),E38=ROUND(E38,4)),
    OR(ISBLANK(F38),F38=ROUND(F38,4)),
    OR(ISBLANK(G38),G38=ROUND(G38,4)),
    OR(ISBLANK(H38),H38=ROUND(H38,4)),
    IF(I$1="",TRUE,OR(ISBLANK(I38),I38=ROUND(I38,4))),
    IF(I$1="",TRUE,OR(ISBLANK(J38),J38=ROUND(J38,4))),
    IF(K$1="",TRUE,OR(ISBLANK(K38),K38=ROUND(K38,4))),
    IF(K$1="",TRUE,OR(ISBLANK(#REF!),#REF!=ROUND(#REF!,4)))
  ))),
  "Précision pourcentage supérieure à 2 décimales",
  AND(B38&lt;&gt;"Numérateur",B38&lt;&gt;"Dénominateur",B38&lt;&gt;"%",
  NOT(AND(
    OR(ISBLANK(C38),C38=ROUND(C38,2)),
    OR(ISBLANK(D38),D38=ROUND(D38,2)),
    OR(ISBLANK(E38),E38=ROUND(E38,2)),
    OR(ISBLANK(F38),F38=ROUND(F38,2)),
    OR(ISBLANK(G38),G38=ROUND(G38,2)),
    OR(ISBLANK(H38),H38=ROUND(H38,2)),
    IF(I$1="",TRUE,OR(ISBLANK(I38),I38=ROUND(I38,2))),
    IF(I$1="",TRUE,OR(ISBLANK(J38),J38=ROUND(J38,2))),
    IF(K$1="",TRUE,OR(ISBLANK(K38),K38=ROUND(K38,2))),
    IF(K$1="",TRUE,OR(ISBLANK(#REF!),#REF!=ROUND(#REF!,2)))
  ))),
  "Précision supérieure à 2 décimales",
  IF(I$1="",MIN(C38:H38),IF(K$1="",MIN(C38:J38),MIN(C38:K38)))&lt;0, "Nombres positifs attendus !",
  AND(B38="Dénominateur",
  NOT(AND(
    OR(ISBLANK(C38),C38&gt;0),
    OR(ISBLANK(D38),D38&gt;0),
    OR(ISBLANK(E38),E38&gt;0),
    OR(ISBLANK(F38),F38&gt;0),
    OR(ISBLANK(G38),G38&gt;0),
    OR(ISBLANK(H38),H38&gt;0),
    IF(I$1="",TRUE,OR(ISBLANK(I38),I38&gt;0)),
    IF(I$1="",TRUE,OR(ISBLANK(J38),J38&gt;0)),
    IF(K$1="",TRUE,OR(ISBLANK(K38),K38&gt;0)),
    IF(K$1="",TRUE,OR(ISBLANK(#REF!),#REF!&gt;0))
  ))),
  "Nombres strictement positifs attendus !",
  IF(B38="Dénominateur",
  NOT(AND(
    OR(ISBLANK(C37),ISBLANK(C38),C38&gt;=C37),
    OR(ISBLANK(D37),ISBLANK(D38),D38&gt;=D37),
    OR(ISBLANK(E37),ISBLANK(E38),E38&gt;=E37),
    OR(ISBLANK(F37),ISBLANK(F38),F38&gt;=F37),
    OR(ISBLANK(G37),ISBLANK(G38),G38&gt;=G37),
    OR(ISBLANK(H37),ISBLANK(H38),H38&gt;=H37),
    IF(I$1="",TRUE,OR(ISBLANK(I37),ISBLANK(I38),I38&gt;=I37)),
    IF(I$1="",TRUE,OR(ISBLANK(J37),ISBLANK(J38),J38&gt;=J37)),
    IF(K$1="",TRUE,OR(ISBLANK(K37),ISBLANK(K38),K38&gt;=K37)),
    IF(K$1="",TRUE,OR(ISBLANK(#REF!),ISBLANK(#REF!),#REF!&gt;=#REF!))
  )),FALSE),
  "Numérateur supérieur à ce dénominateur !",
  LEFT( IF(B38="Dénominateur",A37,A38),12) = "(Facultatif)","",
  IF(I$1="",COUNTBLANK(C38:H38),COUNTBLANK(C38:J38))&gt;0,
  _xlfn.CONCAT("Encore ",IF(I$1="",COUNTBLANK(C38:H38),COUNTBLANK(C38:J38)), " cellule(s) requise(s)"),
  TRUE,""
)</f>
        <v>Encore 6 cellule(s) requise(s)</v>
      </c>
    </row>
    <row r="39" spans="1:9" ht="30" customHeight="1" x14ac:dyDescent="0.25">
      <c r="A39" s="123"/>
      <c r="B39" s="55" t="s">
        <v>96</v>
      </c>
      <c r="C39" s="63" t="str">
        <f t="shared" si="0"/>
        <v/>
      </c>
      <c r="D39" s="63"/>
      <c r="E39" s="63" t="str">
        <f t="shared" ref="D39:H42" si="1">IF(OR(E38="",E38="N/A",E38="NC",E38="ND"),"",E37/E38)</f>
        <v/>
      </c>
      <c r="F39" s="63" t="str">
        <f t="shared" si="1"/>
        <v/>
      </c>
      <c r="G39" s="63" t="str">
        <f t="shared" si="1"/>
        <v/>
      </c>
      <c r="H39" s="63" t="str">
        <f t="shared" si="1"/>
        <v/>
      </c>
      <c r="I39" s="59" t="str">
        <f>_xlfn.IFS(
  OR(B39="Taux",B39=""), "",
  NOT(AND(
    OR(ISBLANK(C39),ISNUMBER(C39)),
    OR(ISBLANK(D39),ISNUMBER(D39)),
    OR(ISBLANK(E39),ISNUMBER(E39)),
    OR(ISBLANK(F39),ISNUMBER(F39)),
    OR(ISBLANK(G39),ISNUMBER(G39)),
    OR(ISBLANK(H39),ISNUMBER(H39)),
    IF(I$1="",TRUE,OR(ISBLANK(I39),ISNUMBER(I39))),
    IF(I$1="",TRUE,OR(ISBLANK(J39),ISNUMBER(J39))),
    IF(K$1="",TRUE,OR(ISBLANK(K39),ISNUMBER(K39))),
    IF(K$1="",TRUE,OR(ISBLANK(#REF!),ISNUMBER(#REF!)))
  )),
  "Nombres attendus !",
  AND( OR(B39="Numérateur",B39="Dénominateur"),
    NOT(AND(
      OR(ISBLANK(C39),C39=ROUND(C39,0)),
      OR(ISBLANK(D39),D39=ROUND(D39,0)),
      OR(ISBLANK(E39),E39=ROUND(E39,0)),
      OR(ISBLANK(F39),F39=ROUND(F39,0)),
      OR(ISBLANK(G39),G39=ROUND(G39,0)),
      OR(ISBLANK(H39),H39=ROUND(H39,0)),
      IF(I$1="",TRUE,OR(ISBLANK(I39),I39=ROUND(I39,0))),
      IF(I$1="",TRUE,OR(ISBLANK(J39),J39=ROUND(J39,0))),
      IF(K$1="",TRUE,OR(ISBLANK(K39),K39=ROUND(K39,0))),
      IF(K$1="",TRUE,OR(ISBLANK(#REF!),#REF!=ROUND(#REF!,0)))
    ))
  ),
  "Entiers attendus !",
  AND(B39="%",
  NOT(AND(
    OR(ISBLANK(C39),C39=ROUND(C39,4)),
    OR(ISBLANK(D39),D39=ROUND(D39,4)),
    OR(ISBLANK(E39),E39=ROUND(E39,4)),
    OR(ISBLANK(F39),F39=ROUND(F39,4)),
    OR(ISBLANK(G39),G39=ROUND(G39,4)),
    OR(ISBLANK(H39),H39=ROUND(H39,4)),
    IF(I$1="",TRUE,OR(ISBLANK(I39),I39=ROUND(I39,4))),
    IF(I$1="",TRUE,OR(ISBLANK(J39),J39=ROUND(J39,4))),
    IF(K$1="",TRUE,OR(ISBLANK(K39),K39=ROUND(K39,4))),
    IF(K$1="",TRUE,OR(ISBLANK(#REF!),#REF!=ROUND(#REF!,4)))
  ))),
  "Précision pourcentage supérieure à 2 décimales",
  AND(B39&lt;&gt;"Numérateur",B39&lt;&gt;"Dénominateur",B39&lt;&gt;"%",
  NOT(AND(
    OR(ISBLANK(C39),C39=ROUND(C39,2)),
    OR(ISBLANK(D39),D39=ROUND(D39,2)),
    OR(ISBLANK(E39),E39=ROUND(E39,2)),
    OR(ISBLANK(F39),F39=ROUND(F39,2)),
    OR(ISBLANK(G39),G39=ROUND(G39,2)),
    OR(ISBLANK(H39),H39=ROUND(H39,2)),
    IF(I$1="",TRUE,OR(ISBLANK(I39),I39=ROUND(I39,2))),
    IF(I$1="",TRUE,OR(ISBLANK(J39),J39=ROUND(J39,2))),
    IF(K$1="",TRUE,OR(ISBLANK(K39),K39=ROUND(K39,2))),
    IF(K$1="",TRUE,OR(ISBLANK(#REF!),#REF!=ROUND(#REF!,2)))
  ))),
  "Précision supérieure à 2 décimales",
  IF(I$1="",MIN(C39:H39),IF(K$1="",MIN(C39:J39),MIN(C39:K39)))&lt;0, "Nombres positifs attendus !",
  AND(B39="Dénominateur",
  NOT(AND(
    OR(ISBLANK(C39),C39&gt;0),
    OR(ISBLANK(D39),D39&gt;0),
    OR(ISBLANK(E39),E39&gt;0),
    OR(ISBLANK(F39),F39&gt;0),
    OR(ISBLANK(G39),G39&gt;0),
    OR(ISBLANK(H39),H39&gt;0),
    IF(I$1="",TRUE,OR(ISBLANK(I39),I39&gt;0)),
    IF(I$1="",TRUE,OR(ISBLANK(J39),J39&gt;0)),
    IF(K$1="",TRUE,OR(ISBLANK(K39),K39&gt;0)),
    IF(K$1="",TRUE,OR(ISBLANK(#REF!),#REF!&gt;0))
  ))),
  "Nombres strictement positifs attendus !",
  IF(B39="Dénominateur",
  NOT(AND(
    OR(ISBLANK(C36),ISBLANK(C39),C39&gt;=C36),
    OR(ISBLANK(D36),ISBLANK(D39),D39&gt;=D36),
    OR(ISBLANK(E36),ISBLANK(E39),E39&gt;=E36),
    OR(ISBLANK(F36),ISBLANK(F39),F39&gt;=F36),
    OR(ISBLANK(G36),ISBLANK(G39),G39&gt;=G36),
    OR(ISBLANK(H36),ISBLANK(H39),H39&gt;=H36),
    IF(I$1="",TRUE,OR(ISBLANK(I36),ISBLANK(I39),I39&gt;=I36)),
    IF(I$1="",TRUE,OR(ISBLANK(J36),ISBLANK(J39),J39&gt;=J36)),
    IF(K$1="",TRUE,OR(ISBLANK(K36),ISBLANK(K39),K39&gt;=K36)),
    IF(K$1="",TRUE,OR(ISBLANK(#REF!),ISBLANK(#REF!),#REF!&gt;=#REF!))
  )),FALSE),
  "Numérateur supérieur à ce dénominateur !",
  LEFT( IF(B39="Dénominateur",A36,A37),12) = "(Facultatif)","",
  IF(I$1="",COUNTBLANK(C39:H39),COUNTBLANK(C39:J39))&gt;0,
  _xlfn.CONCAT("Encore ",IF(I$1="",COUNTBLANK(C39:H39),COUNTBLANK(C39:J39)), " cellule(s) requise(s)"),
  TRUE,""
)</f>
        <v/>
      </c>
    </row>
    <row r="40" spans="1:9" ht="30" customHeight="1" x14ac:dyDescent="0.25">
      <c r="A40" s="125" t="s">
        <v>85</v>
      </c>
      <c r="B40" s="55" t="s">
        <v>94</v>
      </c>
      <c r="C40" s="56"/>
      <c r="D40" s="57"/>
      <c r="E40" s="56"/>
      <c r="F40" s="57"/>
      <c r="G40" s="56"/>
      <c r="H40" s="57"/>
      <c r="I40" s="59" t="str">
        <f>_xlfn.IFS(
  OR(B40="Taux",B40=""), "",
  NOT(AND(
    OR(ISBLANK(C40),ISNUMBER(C40)),
    OR(ISBLANK(D40),ISNUMBER(D40)),
    OR(ISBLANK(E40),ISNUMBER(E40)),
    OR(ISBLANK(F40),ISNUMBER(F40)),
    OR(ISBLANK(G40),ISNUMBER(G40)),
    OR(ISBLANK(H40),ISNUMBER(H40)),
    IF(I$1="",TRUE,OR(ISBLANK(I40),ISNUMBER(I40))),
    IF(I$1="",TRUE,OR(ISBLANK(J40),ISNUMBER(J40))),
    IF(K$1="",TRUE,OR(ISBLANK(K40),ISNUMBER(K40))),
    IF(K$1="",TRUE,OR(ISBLANK(#REF!),ISNUMBER(#REF!)))
  )),
  "Nombres attendus !",
  AND( OR(B40="Numérateur",B40="Dénominateur"),
    NOT(AND(
      OR(ISBLANK(C40),C40=ROUND(C40,0)),
      OR(ISBLANK(D40),D40=ROUND(D40,0)),
      OR(ISBLANK(E40),E40=ROUND(E40,0)),
      OR(ISBLANK(F40),F40=ROUND(F40,0)),
      OR(ISBLANK(G40),G40=ROUND(G40,0)),
      OR(ISBLANK(H40),H40=ROUND(H40,0)),
      IF(I$1="",TRUE,OR(ISBLANK(I40),I40=ROUND(I40,0))),
      IF(I$1="",TRUE,OR(ISBLANK(J40),J40=ROUND(J40,0))),
      IF(K$1="",TRUE,OR(ISBLANK(K40),K40=ROUND(K40,0))),
      IF(K$1="",TRUE,OR(ISBLANK(#REF!),#REF!=ROUND(#REF!,0)))
    ))
  ),
  "Entiers attendus !",
  AND(B40="%",
  NOT(AND(
    OR(ISBLANK(C40),C40=ROUND(C40,4)),
    OR(ISBLANK(D40),D40=ROUND(D40,4)),
    OR(ISBLANK(E40),E40=ROUND(E40,4)),
    OR(ISBLANK(F40),F40=ROUND(F40,4)),
    OR(ISBLANK(G40),G40=ROUND(G40,4)),
    OR(ISBLANK(H40),H40=ROUND(H40,4)),
    IF(I$1="",TRUE,OR(ISBLANK(I40),I40=ROUND(I40,4))),
    IF(I$1="",TRUE,OR(ISBLANK(J40),J40=ROUND(J40,4))),
    IF(K$1="",TRUE,OR(ISBLANK(K40),K40=ROUND(K40,4))),
    IF(K$1="",TRUE,OR(ISBLANK(#REF!),#REF!=ROUND(#REF!,4)))
  ))),
  "Précision pourcentage supérieure à 2 décimales",
  AND(B40&lt;&gt;"Numérateur",B40&lt;&gt;"Dénominateur",B40&lt;&gt;"%",
  NOT(AND(
    OR(ISBLANK(C40),C40=ROUND(C40,2)),
    OR(ISBLANK(D40),D40=ROUND(D40,2)),
    OR(ISBLANK(E40),E40=ROUND(E40,2)),
    OR(ISBLANK(F40),F40=ROUND(F40,2)),
    OR(ISBLANK(G40),G40=ROUND(G40,2)),
    OR(ISBLANK(H40),H40=ROUND(H40,2)),
    IF(I$1="",TRUE,OR(ISBLANK(I40),I40=ROUND(I40,2))),
    IF(I$1="",TRUE,OR(ISBLANK(J40),J40=ROUND(J40,2))),
    IF(K$1="",TRUE,OR(ISBLANK(K40),K40=ROUND(K40,2))),
    IF(K$1="",TRUE,OR(ISBLANK(#REF!),#REF!=ROUND(#REF!,2)))
  ))),
  "Précision supérieure à 2 décimales",
  IF(I$1="",MIN(C40:H40),IF(K$1="",MIN(C40:J40),MIN(C40:K40)))&lt;0, "Nombres positifs attendus !",
  AND(B40="Dénominateur",
  NOT(AND(
    OR(ISBLANK(C40),C40&gt;0),
    OR(ISBLANK(D40),D40&gt;0),
    OR(ISBLANK(E40),E40&gt;0),
    OR(ISBLANK(F40),F40&gt;0),
    OR(ISBLANK(G40),G40&gt;0),
    OR(ISBLANK(H40),H40&gt;0),
    IF(I$1="",TRUE,OR(ISBLANK(I40),I40&gt;0)),
    IF(I$1="",TRUE,OR(ISBLANK(J40),J40&gt;0)),
    IF(K$1="",TRUE,OR(ISBLANK(K40),K40&gt;0)),
    IF(K$1="",TRUE,OR(ISBLANK(#REF!),#REF!&gt;0))
  ))),
  "Nombres strictement positifs attendus !",
  IF(B40="Dénominateur",
  NOT(AND(
    OR(ISBLANK(C39),ISBLANK(C40),C40&gt;=C39),
    OR(ISBLANK(D39),ISBLANK(D40),D40&gt;=D39),
    OR(ISBLANK(E39),ISBLANK(E40),E40&gt;=E39),
    OR(ISBLANK(F39),ISBLANK(F40),F40&gt;=F39),
    OR(ISBLANK(G39),ISBLANK(G40),G40&gt;=G39),
    OR(ISBLANK(H39),ISBLANK(H40),H40&gt;=H39),
    IF(I$1="",TRUE,OR(ISBLANK(I39),ISBLANK(I40),I40&gt;=I39)),
    IF(I$1="",TRUE,OR(ISBLANK(J39),ISBLANK(J40),J40&gt;=J39)),
    IF(K$1="",TRUE,OR(ISBLANK(K39),ISBLANK(K40),K40&gt;=K39)),
    IF(K$1="",TRUE,OR(ISBLANK(#REF!),ISBLANK(#REF!),#REF!&gt;=#REF!))
  )),FALSE),
  "Numérateur supérieur à ce dénominateur !",
  LEFT( IF(B40="Dénominateur",A37,A40),12) = "(Facultatif)","",
  IF(I$1="",COUNTBLANK(C40:H40),COUNTBLANK(C40:J40))&gt;0,
  _xlfn.CONCAT("Encore ",IF(I$1="",COUNTBLANK(C40:H40),COUNTBLANK(C40:J40)), " cellule(s) requise(s)"),
  TRUE,""
)</f>
        <v>Encore 6 cellule(s) requise(s)</v>
      </c>
    </row>
    <row r="41" spans="1:9" ht="30" customHeight="1" x14ac:dyDescent="0.25">
      <c r="A41" s="126"/>
      <c r="B41" s="60" t="s">
        <v>95</v>
      </c>
      <c r="C41" s="61"/>
      <c r="D41" s="62"/>
      <c r="E41" s="61"/>
      <c r="F41" s="62"/>
      <c r="G41" s="61"/>
      <c r="H41" s="62"/>
      <c r="I41" s="59" t="str">
        <f>_xlfn.IFS(
  OR(B41="Taux",B41=""), "",
  NOT(AND(
    OR(ISBLANK(C41),ISNUMBER(C41)),
    OR(ISBLANK(D41),ISNUMBER(D41)),
    OR(ISBLANK(E41),ISNUMBER(E41)),
    OR(ISBLANK(F41),ISNUMBER(F41)),
    OR(ISBLANK(G41),ISNUMBER(G41)),
    OR(ISBLANK(H41),ISNUMBER(H41)),
    IF(I$1="",TRUE,OR(ISBLANK(I41),ISNUMBER(I41))),
    IF(I$1="",TRUE,OR(ISBLANK(J41),ISNUMBER(J41))),
    IF(K$1="",TRUE,OR(ISBLANK(K41),ISNUMBER(K41))),
    IF(K$1="",TRUE,OR(ISBLANK(#REF!),ISNUMBER(#REF!)))
  )),
  "Nombres attendus !",
  AND( OR(B41="Numérateur",B41="Dénominateur"),
    NOT(AND(
      OR(ISBLANK(C41),C41=ROUND(C41,0)),
      OR(ISBLANK(D41),D41=ROUND(D41,0)),
      OR(ISBLANK(E41),E41=ROUND(E41,0)),
      OR(ISBLANK(F41),F41=ROUND(F41,0)),
      OR(ISBLANK(G41),G41=ROUND(G41,0)),
      OR(ISBLANK(H41),H41=ROUND(H41,0)),
      IF(I$1="",TRUE,OR(ISBLANK(I41),I41=ROUND(I41,0))),
      IF(I$1="",TRUE,OR(ISBLANK(J41),J41=ROUND(J41,0))),
      IF(K$1="",TRUE,OR(ISBLANK(K41),K41=ROUND(K41,0))),
      IF(K$1="",TRUE,OR(ISBLANK(#REF!),#REF!=ROUND(#REF!,0)))
    ))
  ),
  "Entiers attendus !",
  AND(B41="%",
  NOT(AND(
    OR(ISBLANK(C41),C41=ROUND(C41,4)),
    OR(ISBLANK(D41),D41=ROUND(D41,4)),
    OR(ISBLANK(E41),E41=ROUND(E41,4)),
    OR(ISBLANK(F41),F41=ROUND(F41,4)),
    OR(ISBLANK(G41),G41=ROUND(G41,4)),
    OR(ISBLANK(H41),H41=ROUND(H41,4)),
    IF(I$1="",TRUE,OR(ISBLANK(I41),I41=ROUND(I41,4))),
    IF(I$1="",TRUE,OR(ISBLANK(J41),J41=ROUND(J41,4))),
    IF(K$1="",TRUE,OR(ISBLANK(K41),K41=ROUND(K41,4))),
    IF(K$1="",TRUE,OR(ISBLANK(#REF!),#REF!=ROUND(#REF!,4)))
  ))),
  "Précision pourcentage supérieure à 2 décimales",
  AND(B41&lt;&gt;"Numérateur",B41&lt;&gt;"Dénominateur",B41&lt;&gt;"%",
  NOT(AND(
    OR(ISBLANK(C41),C41=ROUND(C41,2)),
    OR(ISBLANK(D41),D41=ROUND(D41,2)),
    OR(ISBLANK(E41),E41=ROUND(E41,2)),
    OR(ISBLANK(F41),F41=ROUND(F41,2)),
    OR(ISBLANK(G41),G41=ROUND(G41,2)),
    OR(ISBLANK(H41),H41=ROUND(H41,2)),
    IF(I$1="",TRUE,OR(ISBLANK(I41),I41=ROUND(I41,2))),
    IF(I$1="",TRUE,OR(ISBLANK(J41),J41=ROUND(J41,2))),
    IF(K$1="",TRUE,OR(ISBLANK(K41),K41=ROUND(K41,2))),
    IF(K$1="",TRUE,OR(ISBLANK(#REF!),#REF!=ROUND(#REF!,2)))
  ))),
  "Précision supérieure à 2 décimales",
  IF(I$1="",MIN(C41:H41),IF(K$1="",MIN(C41:J41),MIN(C41:K41)))&lt;0, "Nombres positifs attendus !",
  AND(B41="Dénominateur",
  NOT(AND(
    OR(ISBLANK(C41),C41&gt;0),
    OR(ISBLANK(D41),D41&gt;0),
    OR(ISBLANK(E41),E41&gt;0),
    OR(ISBLANK(F41),F41&gt;0),
    OR(ISBLANK(G41),G41&gt;0),
    OR(ISBLANK(H41),H41&gt;0),
    IF(I$1="",TRUE,OR(ISBLANK(I41),I41&gt;0)),
    IF(I$1="",TRUE,OR(ISBLANK(J41),J41&gt;0)),
    IF(K$1="",TRUE,OR(ISBLANK(K41),K41&gt;0)),
    IF(K$1="",TRUE,OR(ISBLANK(#REF!),#REF!&gt;0))
  ))),
  "Nombres strictement positifs attendus !",
  IF(B41="Dénominateur",
  NOT(AND(
    OR(ISBLANK(C40),ISBLANK(C41),C41&gt;=C40),
    OR(ISBLANK(D40),ISBLANK(D41),D41&gt;=D40),
    OR(ISBLANK(E40),ISBLANK(E41),E41&gt;=E40),
    OR(ISBLANK(F40),ISBLANK(F41),F41&gt;=F40),
    OR(ISBLANK(G40),ISBLANK(G41),G41&gt;=G40),
    OR(ISBLANK(H40),ISBLANK(H41),H41&gt;=H40),
    IF(I$1="",TRUE,OR(ISBLANK(I40),ISBLANK(I41),I41&gt;=I40)),
    IF(I$1="",TRUE,OR(ISBLANK(J40),ISBLANK(J41),J41&gt;=J40)),
    IF(K$1="",TRUE,OR(ISBLANK(K40),ISBLANK(K41),K41&gt;=K40)),
    IF(K$1="",TRUE,OR(ISBLANK(#REF!),ISBLANK(#REF!),#REF!&gt;=#REF!))
  )),FALSE),
  "Numérateur supérieur à ce dénominateur !",
  LEFT( IF(B41="Dénominateur",A40,A41),12) = "(Facultatif)","",
  IF(I$1="",COUNTBLANK(C41:H41),COUNTBLANK(C41:J41))&gt;0,
  _xlfn.CONCAT("Encore ",IF(I$1="",COUNTBLANK(C41:H41),COUNTBLANK(C41:J41)), " cellule(s) requise(s)"),
  TRUE,""
)</f>
        <v>Encore 6 cellule(s) requise(s)</v>
      </c>
    </row>
    <row r="42" spans="1:9" ht="30" customHeight="1" x14ac:dyDescent="0.25">
      <c r="A42" s="123"/>
      <c r="B42" s="60" t="s">
        <v>96</v>
      </c>
      <c r="C42" s="63" t="str">
        <f t="shared" si="0"/>
        <v/>
      </c>
      <c r="D42" s="63" t="str">
        <f t="shared" si="1"/>
        <v/>
      </c>
      <c r="E42" s="63" t="str">
        <f t="shared" si="1"/>
        <v/>
      </c>
      <c r="F42" s="63" t="str">
        <f t="shared" si="1"/>
        <v/>
      </c>
      <c r="G42" s="63" t="str">
        <f t="shared" si="1"/>
        <v/>
      </c>
      <c r="H42" s="63" t="str">
        <f t="shared" si="1"/>
        <v/>
      </c>
      <c r="I42" s="59" t="str">
        <f>_xlfn.IFS(
  OR(B42="Taux",B42=""), "",
  NOT(AND(
    OR(ISBLANK(C42),ISNUMBER(C42)),
    OR(ISBLANK(D42),ISNUMBER(D42)),
    OR(ISBLANK(E42),ISNUMBER(E42)),
    OR(ISBLANK(F42),ISNUMBER(F42)),
    OR(ISBLANK(G42),ISNUMBER(G42)),
    OR(ISBLANK(H42),ISNUMBER(H42)),
    IF(I$1="",TRUE,OR(ISBLANK(I42),ISNUMBER(I42))),
    IF(I$1="",TRUE,OR(ISBLANK(J42),ISNUMBER(J42))),
    IF(K$1="",TRUE,OR(ISBLANK(K42),ISNUMBER(K42))),
    IF(K$1="",TRUE,OR(ISBLANK(#REF!),ISNUMBER(#REF!)))
  )),
  "Nombres attendus !",
  AND( OR(B42="Numérateur",B42="Dénominateur"),
    NOT(AND(
      OR(ISBLANK(C42),C42=ROUND(C42,0)),
      OR(ISBLANK(D42),D42=ROUND(D42,0)),
      OR(ISBLANK(E42),E42=ROUND(E42,0)),
      OR(ISBLANK(F42),F42=ROUND(F42,0)),
      OR(ISBLANK(G42),G42=ROUND(G42,0)),
      OR(ISBLANK(H42),H42=ROUND(H42,0)),
      IF(I$1="",TRUE,OR(ISBLANK(I42),I42=ROUND(I42,0))),
      IF(I$1="",TRUE,OR(ISBLANK(J42),J42=ROUND(J42,0))),
      IF(K$1="",TRUE,OR(ISBLANK(K42),K42=ROUND(K42,0))),
      IF(K$1="",TRUE,OR(ISBLANK(#REF!),#REF!=ROUND(#REF!,0)))
    ))
  ),
  "Entiers attendus !",
  AND(B42="%",
  NOT(AND(
    OR(ISBLANK(C42),C42=ROUND(C42,4)),
    OR(ISBLANK(D42),D42=ROUND(D42,4)),
    OR(ISBLANK(E42),E42=ROUND(E42,4)),
    OR(ISBLANK(F42),F42=ROUND(F42,4)),
    OR(ISBLANK(G42),G42=ROUND(G42,4)),
    OR(ISBLANK(H42),H42=ROUND(H42,4)),
    IF(I$1="",TRUE,OR(ISBLANK(I42),I42=ROUND(I42,4))),
    IF(I$1="",TRUE,OR(ISBLANK(J42),J42=ROUND(J42,4))),
    IF(K$1="",TRUE,OR(ISBLANK(K42),K42=ROUND(K42,4))),
    IF(K$1="",TRUE,OR(ISBLANK(#REF!),#REF!=ROUND(#REF!,4)))
  ))),
  "Précision pourcentage supérieure à 2 décimales",
  AND(B42&lt;&gt;"Numérateur",B42&lt;&gt;"Dénominateur",B42&lt;&gt;"%",
  NOT(AND(
    OR(ISBLANK(C42),C42=ROUND(C42,2)),
    OR(ISBLANK(D42),D42=ROUND(D42,2)),
    OR(ISBLANK(E42),E42=ROUND(E42,2)),
    OR(ISBLANK(F42),F42=ROUND(F42,2)),
    OR(ISBLANK(G42),G42=ROUND(G42,2)),
    OR(ISBLANK(H42),H42=ROUND(H42,2)),
    IF(I$1="",TRUE,OR(ISBLANK(I42),I42=ROUND(I42,2))),
    IF(I$1="",TRUE,OR(ISBLANK(J42),J42=ROUND(J42,2))),
    IF(K$1="",TRUE,OR(ISBLANK(K42),K42=ROUND(K42,2))),
    IF(K$1="",TRUE,OR(ISBLANK(#REF!),#REF!=ROUND(#REF!,2)))
  ))),
  "Précision supérieure à 2 décimales",
  IF(I$1="",MIN(C42:H42),IF(K$1="",MIN(C42:J42),MIN(C42:K42)))&lt;0, "Nombres positifs attendus !",
  AND(B42="Dénominateur",
  NOT(AND(
    OR(ISBLANK(C42),C42&gt;0),
    OR(ISBLANK(D42),D42&gt;0),
    OR(ISBLANK(E42),E42&gt;0),
    OR(ISBLANK(F42),F42&gt;0),
    OR(ISBLANK(G42),G42&gt;0),
    OR(ISBLANK(H42),H42&gt;0),
    IF(I$1="",TRUE,OR(ISBLANK(I42),I42&gt;0)),
    IF(I$1="",TRUE,OR(ISBLANK(J42),J42&gt;0)),
    IF(K$1="",TRUE,OR(ISBLANK(K42),K42&gt;0)),
    IF(K$1="",TRUE,OR(ISBLANK(#REF!),#REF!&gt;0))
  ))),
  "Nombres strictement positifs attendus !",
  IF(B42="Dénominateur",
  NOT(AND(
    OR(ISBLANK(C41),ISBLANK(C42),C42&gt;=C41),
    OR(ISBLANK(D41),ISBLANK(D42),D42&gt;=D41),
    OR(ISBLANK(E41),ISBLANK(E42),E42&gt;=E41),
    OR(ISBLANK(F41),ISBLANK(F42),F42&gt;=F41),
    OR(ISBLANK(G41),ISBLANK(G42),G42&gt;=G41),
    OR(ISBLANK(H41),ISBLANK(H42),H42&gt;=H41),
    IF(I$1="",TRUE,OR(ISBLANK(I41),ISBLANK(I42),I42&gt;=I41)),
    IF(I$1="",TRUE,OR(ISBLANK(J41),ISBLANK(J42),J42&gt;=J41)),
    IF(K$1="",TRUE,OR(ISBLANK(K41),ISBLANK(K42),K42&gt;=K41)),
    IF(K$1="",TRUE,OR(ISBLANK(#REF!),ISBLANK(#REF!),#REF!&gt;=#REF!))
  )),FALSE),
  "Numérateur supérieur à ce dénominateur !",
  LEFT( IF(B42="Dénominateur",A41,A42),12) = "(Facultatif)","",
  IF(I$1="",COUNTBLANK(C42:H42),COUNTBLANK(C42:J42))&gt;0,
  _xlfn.CONCAT("Encore ",IF(I$1="",COUNTBLANK(C42:H42),COUNTBLANK(C42:J42)), " cellule(s) requise(s)"),
  TRUE,""
)</f>
        <v/>
      </c>
    </row>
  </sheetData>
  <mergeCells count="19">
    <mergeCell ref="A7:A9"/>
    <mergeCell ref="A10:A12"/>
    <mergeCell ref="A13:A15"/>
    <mergeCell ref="A16:A17"/>
    <mergeCell ref="A18:A19"/>
    <mergeCell ref="A33:H33"/>
    <mergeCell ref="A34:A36"/>
    <mergeCell ref="A37:A39"/>
    <mergeCell ref="A40:A42"/>
    <mergeCell ref="A20:A22"/>
    <mergeCell ref="A23:A25"/>
    <mergeCell ref="A26:H26"/>
    <mergeCell ref="A27:A29"/>
    <mergeCell ref="A30:A32"/>
    <mergeCell ref="C1:D1"/>
    <mergeCell ref="E1:F1"/>
    <mergeCell ref="G1:H1"/>
    <mergeCell ref="A3:H3"/>
    <mergeCell ref="A4:A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workbookViewId="0">
      <selection activeCell="C10" sqref="C10"/>
    </sheetView>
  </sheetViews>
  <sheetFormatPr baseColWidth="10" defaultRowHeight="15" x14ac:dyDescent="0.25"/>
  <cols>
    <col min="1" max="1" width="57.7109375" style="79" bestFit="1" customWidth="1"/>
    <col min="2" max="2" width="16.7109375" style="79" bestFit="1" customWidth="1"/>
    <col min="3" max="10" width="11.42578125" style="79" bestFit="1"/>
    <col min="11" max="11" width="12.28515625" style="79" bestFit="1" customWidth="1"/>
    <col min="12" max="12" width="11.42578125" style="79" bestFit="1"/>
  </cols>
  <sheetData>
    <row r="1" spans="1:13" x14ac:dyDescent="0.25">
      <c r="A1" s="51"/>
      <c r="B1" s="51"/>
      <c r="C1" s="119" t="s">
        <v>102</v>
      </c>
      <c r="D1" s="119"/>
      <c r="E1" s="119" t="s">
        <v>103</v>
      </c>
      <c r="F1" s="119"/>
      <c r="G1" s="119" t="s">
        <v>104</v>
      </c>
      <c r="H1" s="119"/>
      <c r="I1" s="119" t="s">
        <v>105</v>
      </c>
      <c r="J1" s="119"/>
      <c r="K1" s="119" t="s">
        <v>106</v>
      </c>
      <c r="L1" s="119"/>
    </row>
    <row r="2" spans="1:13" x14ac:dyDescent="0.25">
      <c r="A2" s="51"/>
      <c r="B2" s="51"/>
      <c r="C2" s="52" t="s">
        <v>92</v>
      </c>
      <c r="D2" s="52" t="s">
        <v>93</v>
      </c>
      <c r="E2" s="52" t="s">
        <v>92</v>
      </c>
      <c r="F2" s="52" t="s">
        <v>93</v>
      </c>
      <c r="G2" s="52" t="s">
        <v>92</v>
      </c>
      <c r="H2" s="52" t="s">
        <v>93</v>
      </c>
      <c r="I2" s="52" t="s">
        <v>92</v>
      </c>
      <c r="J2" s="52" t="s">
        <v>93</v>
      </c>
      <c r="K2" s="52" t="s">
        <v>92</v>
      </c>
      <c r="L2" s="52" t="s">
        <v>93</v>
      </c>
    </row>
    <row r="3" spans="1:13" x14ac:dyDescent="0.25">
      <c r="A3" s="130" t="s">
        <v>38</v>
      </c>
      <c r="B3" s="131"/>
      <c r="C3" s="131"/>
      <c r="D3" s="131"/>
      <c r="E3" s="131"/>
      <c r="F3" s="131"/>
      <c r="G3" s="131"/>
      <c r="H3" s="131"/>
      <c r="I3" s="131"/>
      <c r="J3" s="131"/>
      <c r="K3" s="131"/>
      <c r="L3" s="131"/>
      <c r="M3" s="80"/>
    </row>
    <row r="4" spans="1:13" ht="15" customHeight="1" x14ac:dyDescent="0.25">
      <c r="A4" s="126" t="s">
        <v>72</v>
      </c>
      <c r="B4" s="55" t="s">
        <v>94</v>
      </c>
      <c r="C4" s="81"/>
      <c r="D4" s="82"/>
      <c r="E4" s="82"/>
      <c r="F4" s="82"/>
      <c r="G4" s="82"/>
      <c r="H4" s="82"/>
      <c r="I4" s="82"/>
      <c r="J4" s="82"/>
      <c r="K4" s="82"/>
      <c r="L4" s="83"/>
      <c r="M4" s="80"/>
    </row>
    <row r="5" spans="1:13" x14ac:dyDescent="0.25">
      <c r="A5" s="126"/>
      <c r="B5" s="60" t="s">
        <v>95</v>
      </c>
      <c r="C5" s="84"/>
      <c r="D5" s="85"/>
      <c r="E5" s="85"/>
      <c r="F5" s="85"/>
      <c r="G5" s="85"/>
      <c r="H5" s="85"/>
      <c r="I5" s="85"/>
      <c r="J5" s="85"/>
      <c r="K5" s="85"/>
      <c r="L5" s="86"/>
      <c r="M5" s="80"/>
    </row>
    <row r="6" spans="1:13" x14ac:dyDescent="0.25">
      <c r="A6" s="123"/>
      <c r="B6" s="60" t="s">
        <v>96</v>
      </c>
      <c r="C6" s="84"/>
      <c r="D6" s="85"/>
      <c r="E6" s="85"/>
      <c r="F6" s="85"/>
      <c r="G6" s="85"/>
      <c r="H6" s="85"/>
      <c r="I6" s="85"/>
      <c r="J6" s="85"/>
      <c r="K6" s="85"/>
      <c r="L6" s="86"/>
      <c r="M6" s="80"/>
    </row>
    <row r="7" spans="1:13" ht="15" customHeight="1" x14ac:dyDescent="0.25">
      <c r="A7" s="127" t="s">
        <v>73</v>
      </c>
      <c r="B7" s="55" t="s">
        <v>94</v>
      </c>
      <c r="C7" s="84"/>
      <c r="D7" s="85"/>
      <c r="E7" s="85"/>
      <c r="F7" s="85"/>
      <c r="G7" s="85"/>
      <c r="H7" s="85"/>
      <c r="I7" s="85"/>
      <c r="J7" s="85"/>
      <c r="K7" s="85"/>
      <c r="L7" s="86"/>
      <c r="M7" s="80"/>
    </row>
    <row r="8" spans="1:13" x14ac:dyDescent="0.25">
      <c r="A8" s="128"/>
      <c r="B8" s="60" t="s">
        <v>95</v>
      </c>
      <c r="C8" s="84"/>
      <c r="D8" s="85"/>
      <c r="E8" s="85"/>
      <c r="F8" s="85"/>
      <c r="G8" s="85"/>
      <c r="H8" s="85"/>
      <c r="I8" s="85"/>
      <c r="J8" s="85"/>
      <c r="K8" s="85"/>
      <c r="L8" s="86"/>
      <c r="M8" s="80"/>
    </row>
    <row r="9" spans="1:13" x14ac:dyDescent="0.25">
      <c r="A9" s="129"/>
      <c r="B9" s="60" t="s">
        <v>96</v>
      </c>
      <c r="C9" s="87"/>
      <c r="D9" s="88"/>
      <c r="E9" s="88"/>
      <c r="F9" s="88"/>
      <c r="G9" s="88"/>
      <c r="H9" s="88"/>
      <c r="I9" s="88"/>
      <c r="J9" s="88"/>
      <c r="K9" s="88"/>
      <c r="L9" s="89"/>
      <c r="M9" s="80"/>
    </row>
    <row r="10" spans="1:13" ht="15" customHeight="1" x14ac:dyDescent="0.25">
      <c r="A10" s="127" t="s">
        <v>74</v>
      </c>
      <c r="B10" s="55" t="s">
        <v>94</v>
      </c>
      <c r="C10" s="56"/>
      <c r="D10" s="57"/>
      <c r="E10" s="56"/>
      <c r="F10" s="57"/>
      <c r="G10" s="56"/>
      <c r="H10" s="57"/>
      <c r="I10" s="56"/>
      <c r="J10" s="57"/>
      <c r="K10" s="56"/>
      <c r="L10" s="57"/>
      <c r="M10" s="80" t="str">
        <f t="shared" ref="M10:M36" si="0">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spans="1:13" x14ac:dyDescent="0.25">
      <c r="A11" s="128"/>
      <c r="B11" s="60" t="s">
        <v>95</v>
      </c>
      <c r="C11" s="61"/>
      <c r="D11" s="62"/>
      <c r="E11" s="61"/>
      <c r="F11" s="62"/>
      <c r="G11" s="61"/>
      <c r="H11" s="62"/>
      <c r="I11" s="61"/>
      <c r="J11" s="62"/>
      <c r="K11" s="61"/>
      <c r="L11" s="62"/>
      <c r="M11" s="80" t="str">
        <f t="shared" si="0"/>
        <v/>
      </c>
    </row>
    <row r="12" spans="1:13" x14ac:dyDescent="0.25">
      <c r="A12" s="129"/>
      <c r="B12" s="60" t="s">
        <v>96</v>
      </c>
      <c r="C12" s="63" t="str">
        <f>IF(OR(C11="",C11="N/A",C11="NC",C11="ND"),"",C10/C11)</f>
        <v/>
      </c>
      <c r="D12" s="63" t="str">
        <f t="shared" ref="D12:L36" si="1">IF(OR(D11="",D11="N/A",D11="NC",D11="ND"),"",D10/D11)</f>
        <v/>
      </c>
      <c r="E12" s="63" t="str">
        <f t="shared" si="1"/>
        <v/>
      </c>
      <c r="F12" s="63" t="str">
        <f t="shared" si="1"/>
        <v/>
      </c>
      <c r="G12" s="63" t="str">
        <f t="shared" si="1"/>
        <v/>
      </c>
      <c r="H12" s="63" t="str">
        <f t="shared" si="1"/>
        <v/>
      </c>
      <c r="I12" s="63" t="str">
        <f t="shared" si="1"/>
        <v/>
      </c>
      <c r="J12" s="63" t="str">
        <f t="shared" si="1"/>
        <v/>
      </c>
      <c r="K12" s="63" t="str">
        <f t="shared" si="1"/>
        <v/>
      </c>
      <c r="L12" s="63" t="str">
        <f t="shared" si="1"/>
        <v/>
      </c>
      <c r="M12" s="80" t="str">
        <f t="shared" si="0"/>
        <v/>
      </c>
    </row>
    <row r="13" spans="1:13" ht="15" customHeight="1" x14ac:dyDescent="0.25">
      <c r="A13" s="125" t="s">
        <v>75</v>
      </c>
      <c r="B13" s="55" t="s">
        <v>94</v>
      </c>
      <c r="C13" s="56"/>
      <c r="D13" s="57"/>
      <c r="E13" s="56"/>
      <c r="F13" s="57"/>
      <c r="G13" s="56"/>
      <c r="H13" s="57"/>
      <c r="I13" s="56"/>
      <c r="J13" s="57"/>
      <c r="K13" s="56"/>
      <c r="L13" s="57"/>
      <c r="M13" s="80" t="str">
        <f t="shared" si="0"/>
        <v>Encore 8 cellule(s) requise(s)</v>
      </c>
    </row>
    <row r="14" spans="1:13" x14ac:dyDescent="0.25">
      <c r="A14" s="126"/>
      <c r="B14" s="60" t="s">
        <v>95</v>
      </c>
      <c r="C14" s="61"/>
      <c r="D14" s="62"/>
      <c r="E14" s="61"/>
      <c r="F14" s="62"/>
      <c r="G14" s="61"/>
      <c r="H14" s="62"/>
      <c r="I14" s="61"/>
      <c r="J14" s="62"/>
      <c r="K14" s="61"/>
      <c r="L14" s="62"/>
      <c r="M14" s="80" t="str">
        <f t="shared" si="0"/>
        <v>Encore 8 cellule(s) requise(s)</v>
      </c>
    </row>
    <row r="15" spans="1:13" x14ac:dyDescent="0.25">
      <c r="A15" s="123"/>
      <c r="B15" s="60" t="s">
        <v>96</v>
      </c>
      <c r="C15" s="63" t="str">
        <f>IF(OR(C14="",C14="N/A",C14="NC",C14="ND"),"",C13/C14)</f>
        <v/>
      </c>
      <c r="D15" s="63" t="str">
        <f t="shared" si="1"/>
        <v/>
      </c>
      <c r="E15" s="63" t="str">
        <f t="shared" ref="E15:E36" si="2">IF(OR(E14="",E14="N/A",E14="NC",E14="ND"),"",E13/E14)</f>
        <v/>
      </c>
      <c r="F15" s="63" t="str">
        <f t="shared" ref="F15:F36" si="3">IF(OR(F14="",F14="N/A",F14="NC",F14="ND"),"",F13/F14)</f>
        <v/>
      </c>
      <c r="G15" s="63" t="str">
        <f t="shared" ref="G15:G36" si="4">IF(OR(G14="",G14="N/A",G14="NC",G14="ND"),"",G13/G14)</f>
        <v/>
      </c>
      <c r="H15" s="63" t="str">
        <f t="shared" ref="H15:H36" si="5">IF(OR(H14="",H14="N/A",H14="NC",H14="ND"),"",H13/H14)</f>
        <v/>
      </c>
      <c r="I15" s="63" t="str">
        <f t="shared" ref="I15:I36" si="6">IF(OR(I14="",I14="N/A",I14="NC",I14="ND"),"",I13/I14)</f>
        <v/>
      </c>
      <c r="J15" s="63" t="str">
        <f t="shared" ref="J15:J36" si="7">IF(OR(J14="",J14="N/A",J14="NC",J14="ND"),"",J13/J14)</f>
        <v/>
      </c>
      <c r="K15" s="63" t="str">
        <f t="shared" ref="K15:K36" si="8">IF(OR(K14="",K14="N/A",K14="NC",K14="ND"),"",K13/K14)</f>
        <v/>
      </c>
      <c r="L15" s="63" t="str">
        <f t="shared" ref="L15:L36" si="9">IF(OR(L14="",L14="N/A",L14="NC",L14="ND"),"",L13/L14)</f>
        <v/>
      </c>
      <c r="M15" s="80" t="str">
        <f t="shared" si="0"/>
        <v/>
      </c>
    </row>
    <row r="16" spans="1:13" x14ac:dyDescent="0.25">
      <c r="A16" s="125" t="s">
        <v>76</v>
      </c>
      <c r="B16" s="60" t="s">
        <v>100</v>
      </c>
      <c r="C16" s="75"/>
      <c r="D16" s="76"/>
      <c r="E16" s="75"/>
      <c r="F16" s="76"/>
      <c r="G16" s="75"/>
      <c r="H16" s="76"/>
      <c r="I16" s="75"/>
      <c r="J16" s="76"/>
      <c r="K16" s="75"/>
      <c r="L16" s="76"/>
      <c r="M16" s="80" t="str">
        <f t="shared" si="0"/>
        <v>Encore 8 cellule(s) requise(s)</v>
      </c>
    </row>
    <row r="17" spans="1:13" x14ac:dyDescent="0.25">
      <c r="A17" s="123"/>
      <c r="B17" s="60" t="s">
        <v>98</v>
      </c>
      <c r="C17" s="77"/>
      <c r="D17" s="78"/>
      <c r="E17" s="77"/>
      <c r="F17" s="78"/>
      <c r="G17" s="77"/>
      <c r="H17" s="78"/>
      <c r="I17" s="77"/>
      <c r="J17" s="78"/>
      <c r="K17" s="77"/>
      <c r="L17" s="78"/>
      <c r="M17" s="80" t="str">
        <f t="shared" si="0"/>
        <v>Encore 8 cellule(s) requise(s)</v>
      </c>
    </row>
    <row r="18" spans="1:13" ht="15" customHeight="1" x14ac:dyDescent="0.25">
      <c r="A18" s="125" t="s">
        <v>101</v>
      </c>
      <c r="B18" s="60" t="s">
        <v>100</v>
      </c>
      <c r="C18" s="75"/>
      <c r="D18" s="76"/>
      <c r="E18" s="75"/>
      <c r="F18" s="76"/>
      <c r="G18" s="75"/>
      <c r="H18" s="76"/>
      <c r="I18" s="75"/>
      <c r="J18" s="76"/>
      <c r="K18" s="75"/>
      <c r="L18" s="76"/>
      <c r="M18" s="80" t="str">
        <f t="shared" si="0"/>
        <v>Encore 8 cellule(s) requise(s)</v>
      </c>
    </row>
    <row r="19" spans="1:13" x14ac:dyDescent="0.25">
      <c r="A19" s="123"/>
      <c r="B19" s="60" t="s">
        <v>98</v>
      </c>
      <c r="C19" s="77"/>
      <c r="D19" s="78"/>
      <c r="E19" s="77"/>
      <c r="F19" s="78"/>
      <c r="G19" s="77"/>
      <c r="H19" s="78"/>
      <c r="I19" s="77"/>
      <c r="J19" s="78"/>
      <c r="K19" s="77"/>
      <c r="L19" s="78"/>
      <c r="M19" s="80" t="str">
        <f t="shared" si="0"/>
        <v>Encore 8 cellule(s) requise(s)</v>
      </c>
    </row>
    <row r="20" spans="1:13" ht="15" customHeight="1" x14ac:dyDescent="0.25">
      <c r="A20" s="125" t="s">
        <v>78</v>
      </c>
      <c r="B20" s="60" t="s">
        <v>94</v>
      </c>
      <c r="C20" s="81"/>
      <c r="D20" s="82"/>
      <c r="E20" s="82"/>
      <c r="F20" s="82"/>
      <c r="G20" s="82"/>
      <c r="H20" s="82"/>
      <c r="I20" s="82"/>
      <c r="J20" s="82"/>
      <c r="K20" s="82"/>
      <c r="L20" s="83"/>
      <c r="M20" s="80"/>
    </row>
    <row r="21" spans="1:13" x14ac:dyDescent="0.25">
      <c r="A21" s="126"/>
      <c r="B21" s="60" t="s">
        <v>95</v>
      </c>
      <c r="C21" s="84"/>
      <c r="D21" s="85"/>
      <c r="E21" s="85"/>
      <c r="F21" s="85"/>
      <c r="G21" s="85"/>
      <c r="H21" s="85"/>
      <c r="I21" s="85"/>
      <c r="J21" s="85"/>
      <c r="K21" s="85"/>
      <c r="L21" s="86"/>
      <c r="M21" s="80"/>
    </row>
    <row r="22" spans="1:13" x14ac:dyDescent="0.25">
      <c r="A22" s="123"/>
      <c r="B22" s="60" t="s">
        <v>96</v>
      </c>
      <c r="C22" s="84"/>
      <c r="D22" s="85"/>
      <c r="E22" s="85"/>
      <c r="F22" s="85"/>
      <c r="G22" s="85"/>
      <c r="H22" s="85"/>
      <c r="I22" s="85"/>
      <c r="J22" s="85"/>
      <c r="K22" s="85"/>
      <c r="L22" s="86"/>
      <c r="M22" s="80"/>
    </row>
    <row r="23" spans="1:13" x14ac:dyDescent="0.25">
      <c r="A23" s="125" t="s">
        <v>79</v>
      </c>
      <c r="B23" s="60" t="s">
        <v>94</v>
      </c>
      <c r="C23" s="84"/>
      <c r="D23" s="85"/>
      <c r="E23" s="85"/>
      <c r="F23" s="85"/>
      <c r="G23" s="85"/>
      <c r="H23" s="85"/>
      <c r="I23" s="85"/>
      <c r="J23" s="85"/>
      <c r="K23" s="85"/>
      <c r="L23" s="86"/>
      <c r="M23" s="80"/>
    </row>
    <row r="24" spans="1:13" x14ac:dyDescent="0.25">
      <c r="A24" s="126"/>
      <c r="B24" s="60" t="s">
        <v>95</v>
      </c>
      <c r="C24" s="84"/>
      <c r="D24" s="85"/>
      <c r="E24" s="85"/>
      <c r="F24" s="85"/>
      <c r="G24" s="85"/>
      <c r="H24" s="85"/>
      <c r="I24" s="85"/>
      <c r="J24" s="85"/>
      <c r="K24" s="85"/>
      <c r="L24" s="86"/>
      <c r="M24" s="80"/>
    </row>
    <row r="25" spans="1:13" x14ac:dyDescent="0.25">
      <c r="A25" s="123"/>
      <c r="B25" s="60" t="s">
        <v>96</v>
      </c>
      <c r="C25" s="87"/>
      <c r="D25" s="88"/>
      <c r="E25" s="88"/>
      <c r="F25" s="88"/>
      <c r="G25" s="88"/>
      <c r="H25" s="88"/>
      <c r="I25" s="88"/>
      <c r="J25" s="88"/>
      <c r="K25" s="88"/>
      <c r="L25" s="89"/>
      <c r="M25" s="80"/>
    </row>
    <row r="26" spans="1:13" x14ac:dyDescent="0.25">
      <c r="A26" s="132" t="s">
        <v>80</v>
      </c>
      <c r="B26" s="133"/>
      <c r="C26" s="133"/>
      <c r="D26" s="133"/>
      <c r="E26" s="133"/>
      <c r="F26" s="133"/>
      <c r="G26" s="133"/>
      <c r="H26" s="133"/>
      <c r="I26" s="133"/>
      <c r="J26" s="133"/>
      <c r="K26" s="133"/>
      <c r="L26" s="133"/>
      <c r="M26" s="80" t="str">
        <f>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OR(ISBLANK(C26),C26=ROUND(C26,2)),
    OR(ISBLANK(D26),D26=ROUND(D26,2)),
    OR(ISBLANK(E26),E26=ROUND(E26,2)),
    OR(ISBLANK(F26),F26=ROUND(F26,2)),
    OR(ISBLANK(G26),G26=ROUND(G26,2)),
    OR(ISBLANK(H26),H26=ROUND(H26,2)),
    IF(I$1="",TRUE,OR(ISBLANK(I26),I26=ROUND(I26,2))),
    IF(I$1="",TRUE,OR(ISBLANK(J26),J26=ROUND(J26,2))),
    IF(K$1="",TRUE,OR(ISBLANK(K26),K26=ROUND(K26,2))),
    IF(K$1="",TRUE,OR(ISBLANK(L26),L26=ROUND(L26,2)))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spans="1:13" ht="15" customHeight="1" x14ac:dyDescent="0.25">
      <c r="A27" s="126" t="s">
        <v>81</v>
      </c>
      <c r="B27" s="55" t="s">
        <v>94</v>
      </c>
      <c r="C27" s="81"/>
      <c r="D27" s="82"/>
      <c r="E27" s="82"/>
      <c r="F27" s="82"/>
      <c r="G27" s="82"/>
      <c r="H27" s="82"/>
      <c r="I27" s="82"/>
      <c r="J27" s="82"/>
      <c r="K27" s="82"/>
      <c r="L27" s="83"/>
      <c r="M27" s="80"/>
    </row>
    <row r="28" spans="1:13" x14ac:dyDescent="0.25">
      <c r="A28" s="126"/>
      <c r="B28" s="60" t="s">
        <v>95</v>
      </c>
      <c r="C28" s="84"/>
      <c r="D28" s="85"/>
      <c r="E28" s="85"/>
      <c r="F28" s="85"/>
      <c r="G28" s="85"/>
      <c r="H28" s="85"/>
      <c r="I28" s="85"/>
      <c r="J28" s="85"/>
      <c r="K28" s="85"/>
      <c r="L28" s="86"/>
      <c r="M28" s="80"/>
    </row>
    <row r="29" spans="1:13" x14ac:dyDescent="0.25">
      <c r="A29" s="123"/>
      <c r="B29" s="60" t="s">
        <v>96</v>
      </c>
      <c r="C29" s="84"/>
      <c r="D29" s="85"/>
      <c r="E29" s="85"/>
      <c r="F29" s="85"/>
      <c r="G29" s="85"/>
      <c r="H29" s="85"/>
      <c r="I29" s="85"/>
      <c r="J29" s="85"/>
      <c r="K29" s="85"/>
      <c r="L29" s="86"/>
      <c r="M29" s="80"/>
    </row>
    <row r="30" spans="1:13" ht="15" customHeight="1" x14ac:dyDescent="0.25">
      <c r="A30" s="125" t="s">
        <v>82</v>
      </c>
      <c r="B30" s="55" t="s">
        <v>94</v>
      </c>
      <c r="C30" s="84"/>
      <c r="D30" s="85"/>
      <c r="E30" s="85"/>
      <c r="F30" s="85"/>
      <c r="G30" s="85"/>
      <c r="H30" s="85"/>
      <c r="I30" s="85"/>
      <c r="J30" s="85"/>
      <c r="K30" s="85"/>
      <c r="L30" s="86"/>
      <c r="M30" s="80"/>
    </row>
    <row r="31" spans="1:13" x14ac:dyDescent="0.25">
      <c r="A31" s="126"/>
      <c r="B31" s="60" t="s">
        <v>95</v>
      </c>
      <c r="C31" s="84"/>
      <c r="D31" s="85"/>
      <c r="E31" s="85"/>
      <c r="F31" s="85"/>
      <c r="G31" s="85"/>
      <c r="H31" s="85"/>
      <c r="I31" s="85"/>
      <c r="J31" s="85"/>
      <c r="K31" s="85"/>
      <c r="L31" s="86"/>
      <c r="M31" s="80"/>
    </row>
    <row r="32" spans="1:13" x14ac:dyDescent="0.25">
      <c r="A32" s="123"/>
      <c r="B32" s="60" t="s">
        <v>96</v>
      </c>
      <c r="C32" s="87"/>
      <c r="D32" s="88"/>
      <c r="E32" s="88"/>
      <c r="F32" s="88"/>
      <c r="G32" s="88"/>
      <c r="H32" s="88"/>
      <c r="I32" s="88"/>
      <c r="J32" s="88"/>
      <c r="K32" s="88"/>
      <c r="L32" s="89"/>
      <c r="M32" s="80"/>
    </row>
    <row r="33" spans="1:13" x14ac:dyDescent="0.25">
      <c r="A33" s="132" t="s">
        <v>53</v>
      </c>
      <c r="B33" s="133"/>
      <c r="C33" s="133"/>
      <c r="D33" s="133"/>
      <c r="E33" s="133"/>
      <c r="F33" s="133"/>
      <c r="G33" s="133"/>
      <c r="H33" s="133"/>
      <c r="I33" s="133"/>
      <c r="J33" s="133"/>
      <c r="K33" s="133"/>
      <c r="L33" s="133"/>
      <c r="M33" s="80" t="str">
        <f t="shared" si="0"/>
        <v/>
      </c>
    </row>
    <row r="34" spans="1:13" ht="15" customHeight="1" x14ac:dyDescent="0.25">
      <c r="A34" s="126" t="s">
        <v>83</v>
      </c>
      <c r="B34" s="55" t="s">
        <v>94</v>
      </c>
      <c r="C34" s="56"/>
      <c r="D34" s="57"/>
      <c r="E34" s="56"/>
      <c r="F34" s="57"/>
      <c r="G34" s="56"/>
      <c r="H34" s="57"/>
      <c r="I34" s="56"/>
      <c r="J34" s="57"/>
      <c r="K34" s="56"/>
      <c r="L34" s="57"/>
      <c r="M34" s="80" t="str">
        <f>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OR(ISBLANK(C34),C34=ROUND(C34,2)),
    OR(ISBLANK(D34),D34=ROUND(D34,2)),
    OR(ISBLANK(E34),E34=ROUND(E34,2)),
    OR(ISBLANK(F34),F34=ROUND(F34,2)),
    OR(ISBLANK(G34),G34=ROUND(G34,2)),
    OR(ISBLANK(H34),H34=ROUND(H34,2)),
    IF(I$1="",TRUE,OR(ISBLANK(I34),I34=ROUND(I34,2))),
    IF(I$1="",TRUE,OR(ISBLANK(J34),J34=ROUND(J34,2))),
    IF(K$1="",TRUE,OR(ISBLANK(K34),K34=ROUND(K34,2))),
    IF(K$1="",TRUE,OR(ISBLANK(L34),L34=ROUND(L34,2)))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Encore 8 cellule(s) requise(s)</v>
      </c>
    </row>
    <row r="35" spans="1:13" x14ac:dyDescent="0.25">
      <c r="A35" s="126"/>
      <c r="B35" s="60" t="s">
        <v>95</v>
      </c>
      <c r="C35" s="61"/>
      <c r="D35" s="62"/>
      <c r="E35" s="61"/>
      <c r="F35" s="62"/>
      <c r="G35" s="61"/>
      <c r="H35" s="62"/>
      <c r="I35" s="61"/>
      <c r="J35" s="62"/>
      <c r="K35" s="61"/>
      <c r="L35" s="62"/>
      <c r="M35" s="80" t="str">
        <f t="shared" si="0"/>
        <v>Encore 8 cellule(s) requise(s)</v>
      </c>
    </row>
    <row r="36" spans="1:13" x14ac:dyDescent="0.25">
      <c r="A36" s="123"/>
      <c r="B36" s="60" t="s">
        <v>96</v>
      </c>
      <c r="C36" s="63" t="str">
        <f>IF(OR(C35="",C35="N/A",C35="NC",C35="ND"),"",C34/C35)</f>
        <v/>
      </c>
      <c r="D36" s="63" t="str">
        <f t="shared" si="1"/>
        <v/>
      </c>
      <c r="E36" s="63" t="str">
        <f t="shared" si="2"/>
        <v/>
      </c>
      <c r="F36" s="63" t="str">
        <f t="shared" si="3"/>
        <v/>
      </c>
      <c r="G36" s="63" t="str">
        <f t="shared" si="4"/>
        <v/>
      </c>
      <c r="H36" s="63" t="str">
        <f t="shared" si="5"/>
        <v/>
      </c>
      <c r="I36" s="63" t="str">
        <f t="shared" si="6"/>
        <v/>
      </c>
      <c r="J36" s="63" t="str">
        <f t="shared" si="7"/>
        <v/>
      </c>
      <c r="K36" s="63" t="str">
        <f t="shared" si="8"/>
        <v/>
      </c>
      <c r="L36" s="63" t="str">
        <f t="shared" si="9"/>
        <v/>
      </c>
      <c r="M36" s="80" t="str">
        <f t="shared" si="0"/>
        <v/>
      </c>
    </row>
    <row r="37" spans="1:13" x14ac:dyDescent="0.25">
      <c r="A37" s="54" t="s">
        <v>84</v>
      </c>
      <c r="B37" s="55" t="s">
        <v>107</v>
      </c>
      <c r="C37" s="81"/>
      <c r="D37" s="82"/>
      <c r="E37" s="82"/>
      <c r="F37" s="82"/>
      <c r="G37" s="82"/>
      <c r="H37" s="82"/>
      <c r="I37" s="82"/>
      <c r="J37" s="82"/>
      <c r="K37" s="82"/>
      <c r="L37" s="83"/>
      <c r="M37" s="80"/>
    </row>
    <row r="38" spans="1:13" ht="15" customHeight="1" x14ac:dyDescent="0.25">
      <c r="A38" s="125" t="s">
        <v>85</v>
      </c>
      <c r="B38" s="55" t="s">
        <v>94</v>
      </c>
      <c r="C38" s="84"/>
      <c r="D38" s="85"/>
      <c r="E38" s="85"/>
      <c r="F38" s="85"/>
      <c r="G38" s="85"/>
      <c r="H38" s="85"/>
      <c r="I38" s="85"/>
      <c r="J38" s="85"/>
      <c r="K38" s="85"/>
      <c r="L38" s="86"/>
      <c r="M38" s="80"/>
    </row>
    <row r="39" spans="1:13" x14ac:dyDescent="0.25">
      <c r="A39" s="126"/>
      <c r="B39" s="60" t="s">
        <v>95</v>
      </c>
      <c r="C39" s="84"/>
      <c r="D39" s="85"/>
      <c r="E39" s="85"/>
      <c r="F39" s="85"/>
      <c r="G39" s="85"/>
      <c r="H39" s="85"/>
      <c r="I39" s="85"/>
      <c r="J39" s="85"/>
      <c r="K39" s="85"/>
      <c r="L39" s="86"/>
      <c r="M39" s="80"/>
    </row>
    <row r="40" spans="1:13" x14ac:dyDescent="0.25">
      <c r="A40" s="123"/>
      <c r="B40" s="60" t="s">
        <v>96</v>
      </c>
      <c r="C40" s="84"/>
      <c r="D40" s="85"/>
      <c r="E40" s="85"/>
      <c r="F40" s="85"/>
      <c r="G40" s="85"/>
      <c r="H40" s="85"/>
      <c r="I40" s="85"/>
      <c r="J40" s="85"/>
      <c r="K40" s="85"/>
      <c r="L40" s="86"/>
      <c r="M40" s="80"/>
    </row>
  </sheetData>
  <mergeCells count="20">
    <mergeCell ref="A27:A29"/>
    <mergeCell ref="A30:A32"/>
    <mergeCell ref="A33:L33"/>
    <mergeCell ref="A34:A36"/>
    <mergeCell ref="A38:A40"/>
    <mergeCell ref="A16:A17"/>
    <mergeCell ref="A18:A19"/>
    <mergeCell ref="A20:A22"/>
    <mergeCell ref="A23:A25"/>
    <mergeCell ref="A26:L26"/>
    <mergeCell ref="A3:L3"/>
    <mergeCell ref="A4:A6"/>
    <mergeCell ref="A7:A9"/>
    <mergeCell ref="A10:A12"/>
    <mergeCell ref="A13:A15"/>
    <mergeCell ref="C1:D1"/>
    <mergeCell ref="E1:F1"/>
    <mergeCell ref="G1:H1"/>
    <mergeCell ref="I1:J1"/>
    <mergeCell ref="K1:L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Laurent HAUGEARD</cp:lastModifiedBy>
  <cp:revision>3</cp:revision>
  <dcterms:created xsi:type="dcterms:W3CDTF">2021-03-24T14:12:08Z</dcterms:created>
  <dcterms:modified xsi:type="dcterms:W3CDTF">2021-11-26T09:37:26Z</dcterms:modified>
</cp:coreProperties>
</file>