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m.flye\ownCloud\Shared\QoS+\indicateurs\"/>
    </mc:Choice>
  </mc:AlternateContent>
  <xr:revisionPtr revIDLastSave="0" documentId="13_ncr:1_{ACEF901E-8C0C-4E3E-84C7-845186B054EF}" xr6:coauthVersionLast="47" xr6:coauthVersionMax="47" xr10:uidLastSave="{00000000-0000-0000-0000-000000000000}"/>
  <bookViews>
    <workbookView xWindow="-28920" yWindow="-120" windowWidth="29040" windowHeight="15840" activeTab="3"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3" i="7" l="1"/>
  <c r="M42" i="7"/>
  <c r="M41" i="7"/>
  <c r="M40" i="7"/>
  <c r="L39" i="7"/>
  <c r="K39" i="7"/>
  <c r="J39" i="7"/>
  <c r="I39" i="7"/>
  <c r="H39" i="7"/>
  <c r="G39" i="7"/>
  <c r="F39" i="7"/>
  <c r="E39" i="7"/>
  <c r="D39" i="7"/>
  <c r="C39" i="7"/>
  <c r="M39" i="7" s="1"/>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E15" i="7"/>
  <c r="D15" i="7"/>
  <c r="C15" i="7"/>
  <c r="M15" i="7" s="1"/>
  <c r="M14" i="7"/>
  <c r="M13" i="7"/>
  <c r="L12" i="7"/>
  <c r="K12" i="7"/>
  <c r="J12" i="7"/>
  <c r="I12" i="7"/>
  <c r="H12" i="7"/>
  <c r="G12" i="7"/>
  <c r="F12" i="7"/>
  <c r="E12" i="7"/>
  <c r="M12" i="7" s="1"/>
  <c r="D12" i="7"/>
  <c r="C12" i="7"/>
  <c r="M11" i="7"/>
  <c r="M10" i="7"/>
  <c r="I45" i="6"/>
  <c r="H45" i="6"/>
  <c r="G45" i="6"/>
  <c r="F45" i="6"/>
  <c r="E45" i="6"/>
  <c r="D45" i="6"/>
  <c r="C45" i="6"/>
  <c r="I44" i="6"/>
  <c r="I43" i="6"/>
  <c r="H42" i="6"/>
  <c r="G42" i="6"/>
  <c r="F42" i="6"/>
  <c r="E42" i="6"/>
  <c r="D42" i="6"/>
  <c r="I42" i="6" s="1"/>
  <c r="C42" i="6"/>
  <c r="I41" i="6"/>
  <c r="I40" i="6"/>
  <c r="H39" i="6"/>
  <c r="G39" i="6"/>
  <c r="F39" i="6"/>
  <c r="E39" i="6"/>
  <c r="D39" i="6"/>
  <c r="C39" i="6"/>
  <c r="I39" i="6" s="1"/>
  <c r="I38" i="6"/>
  <c r="I37" i="6"/>
  <c r="I36" i="6"/>
  <c r="H35" i="6"/>
  <c r="G35" i="6"/>
  <c r="F35" i="6"/>
  <c r="E35" i="6"/>
  <c r="D35" i="6"/>
  <c r="C35" i="6"/>
  <c r="I35" i="6" s="1"/>
  <c r="I34" i="6"/>
  <c r="I33" i="6"/>
  <c r="H32" i="6"/>
  <c r="G32" i="6"/>
  <c r="F32" i="6"/>
  <c r="E32" i="6"/>
  <c r="D32" i="6"/>
  <c r="C32" i="6"/>
  <c r="I32" i="6" s="1"/>
  <c r="I31" i="6"/>
  <c r="I30" i="6"/>
  <c r="I29" i="6"/>
  <c r="H28" i="6"/>
  <c r="G28" i="6"/>
  <c r="F28" i="6"/>
  <c r="E28" i="6"/>
  <c r="D28" i="6"/>
  <c r="C28" i="6"/>
  <c r="I28" i="6" s="1"/>
  <c r="I27" i="6"/>
  <c r="I26" i="6"/>
  <c r="I25" i="6"/>
  <c r="H25" i="6"/>
  <c r="G25" i="6"/>
  <c r="F25" i="6"/>
  <c r="E25" i="6"/>
  <c r="D25" i="6"/>
  <c r="C25" i="6"/>
  <c r="I24" i="6"/>
  <c r="I23" i="6"/>
  <c r="I22" i="6"/>
  <c r="I21" i="6"/>
  <c r="I20" i="6"/>
  <c r="I19" i="6"/>
  <c r="H18" i="6"/>
  <c r="G18" i="6"/>
  <c r="F18" i="6"/>
  <c r="E18" i="6"/>
  <c r="D18" i="6"/>
  <c r="C18" i="6"/>
  <c r="I18" i="6" s="1"/>
  <c r="I17" i="6"/>
  <c r="I16" i="6"/>
  <c r="H15" i="6"/>
  <c r="G15" i="6"/>
  <c r="F15" i="6"/>
  <c r="E15" i="6"/>
  <c r="D15" i="6"/>
  <c r="I15" i="6" s="1"/>
  <c r="C15" i="6"/>
  <c r="I14" i="6"/>
  <c r="I13" i="6"/>
  <c r="H12" i="6"/>
  <c r="G12" i="6"/>
  <c r="F12" i="6"/>
  <c r="E12" i="6"/>
  <c r="D12" i="6"/>
  <c r="C12" i="6"/>
  <c r="I12" i="6" s="1"/>
  <c r="I11" i="6"/>
  <c r="I10" i="6"/>
  <c r="I9" i="6"/>
  <c r="H9" i="6"/>
  <c r="G9" i="6"/>
  <c r="F9" i="6"/>
  <c r="E9" i="6"/>
  <c r="D9" i="6"/>
  <c r="C9" i="6"/>
  <c r="I8" i="6"/>
  <c r="I7" i="6"/>
  <c r="H6" i="6"/>
  <c r="G6" i="6"/>
  <c r="F6" i="6"/>
  <c r="E6" i="6"/>
  <c r="D6" i="6"/>
  <c r="I6" i="6" s="1"/>
  <c r="C6" i="6"/>
  <c r="I5" i="6"/>
  <c r="I4" i="6"/>
  <c r="J25" i="5"/>
  <c r="I25" i="5"/>
  <c r="H25" i="5"/>
  <c r="G25" i="5"/>
  <c r="F25" i="5"/>
  <c r="E25" i="5"/>
  <c r="D25" i="5"/>
  <c r="C25" i="5"/>
  <c r="K25" i="5" s="1"/>
  <c r="K24" i="5"/>
  <c r="K23" i="5"/>
  <c r="J22" i="5"/>
  <c r="I22" i="5"/>
  <c r="H22" i="5"/>
  <c r="G22" i="5"/>
  <c r="F22" i="5"/>
  <c r="E22" i="5"/>
  <c r="D22" i="5"/>
  <c r="C22" i="5"/>
  <c r="K22" i="5" s="1"/>
  <c r="K21" i="5"/>
  <c r="K20" i="5"/>
  <c r="J19" i="5"/>
  <c r="I19" i="5"/>
  <c r="H19" i="5"/>
  <c r="G19" i="5"/>
  <c r="F19" i="5"/>
  <c r="E19" i="5"/>
  <c r="D19" i="5"/>
  <c r="C19" i="5"/>
  <c r="K19" i="5" s="1"/>
  <c r="K18" i="5"/>
  <c r="K17" i="5"/>
  <c r="J16" i="5"/>
  <c r="I16" i="5"/>
  <c r="H16" i="5"/>
  <c r="G16" i="5"/>
  <c r="F16" i="5"/>
  <c r="E16" i="5"/>
  <c r="D16" i="5"/>
  <c r="C16" i="5"/>
  <c r="K16" i="5" s="1"/>
  <c r="K15" i="5"/>
  <c r="K14" i="5"/>
  <c r="K13" i="5"/>
  <c r="K12" i="5"/>
  <c r="J11" i="5"/>
  <c r="I11" i="5"/>
  <c r="H11" i="5"/>
  <c r="G11" i="5"/>
  <c r="F11" i="5"/>
  <c r="E11" i="5"/>
  <c r="D11" i="5"/>
  <c r="C11" i="5"/>
  <c r="K11" i="5" s="1"/>
  <c r="K10" i="5"/>
  <c r="K9" i="5"/>
  <c r="K8" i="5"/>
  <c r="K7" i="5"/>
  <c r="J6" i="5"/>
  <c r="I6" i="5"/>
  <c r="H6" i="5"/>
  <c r="G6" i="5"/>
  <c r="F6" i="5"/>
  <c r="E6" i="5"/>
  <c r="D6" i="5"/>
  <c r="C6" i="5"/>
  <c r="K6" i="5" s="1"/>
  <c r="K5" i="5"/>
  <c r="K4" i="5"/>
  <c r="J42" i="4"/>
  <c r="I42" i="4"/>
  <c r="H42" i="4"/>
  <c r="G42" i="4"/>
  <c r="F42" i="4"/>
  <c r="E42" i="4"/>
  <c r="D42" i="4"/>
  <c r="C42" i="4"/>
  <c r="K42" i="4" s="1"/>
  <c r="K41" i="4"/>
  <c r="K40" i="4"/>
  <c r="J39" i="4"/>
  <c r="I39" i="4"/>
  <c r="H39" i="4"/>
  <c r="G39" i="4"/>
  <c r="F39" i="4"/>
  <c r="E39" i="4"/>
  <c r="D39" i="4"/>
  <c r="C39" i="4"/>
  <c r="K39" i="4" s="1"/>
  <c r="K38" i="4"/>
  <c r="K37" i="4"/>
  <c r="K36" i="4"/>
  <c r="J35" i="4"/>
  <c r="I35" i="4"/>
  <c r="H35" i="4"/>
  <c r="G35" i="4"/>
  <c r="F35" i="4"/>
  <c r="E35" i="4"/>
  <c r="D35" i="4"/>
  <c r="C35" i="4"/>
  <c r="K35" i="4" s="1"/>
  <c r="K34" i="4"/>
  <c r="K33" i="4"/>
  <c r="K32" i="4"/>
  <c r="J31" i="4"/>
  <c r="I31" i="4"/>
  <c r="H31" i="4"/>
  <c r="G31" i="4"/>
  <c r="F31" i="4"/>
  <c r="E31" i="4"/>
  <c r="D31" i="4"/>
  <c r="C31" i="4"/>
  <c r="K31" i="4" s="1"/>
  <c r="K30" i="4"/>
  <c r="K29" i="4"/>
  <c r="K28" i="4"/>
  <c r="J27" i="4"/>
  <c r="I27" i="4"/>
  <c r="H27" i="4"/>
  <c r="G27" i="4"/>
  <c r="F27" i="4"/>
  <c r="E27" i="4"/>
  <c r="D27" i="4"/>
  <c r="C27" i="4"/>
  <c r="K27" i="4" s="1"/>
  <c r="K26" i="4"/>
  <c r="K25" i="4"/>
  <c r="K24" i="4"/>
  <c r="J23" i="4"/>
  <c r="I23" i="4"/>
  <c r="H23" i="4"/>
  <c r="G23" i="4"/>
  <c r="F23" i="4"/>
  <c r="E23" i="4"/>
  <c r="D23" i="4"/>
  <c r="C23" i="4"/>
  <c r="K23" i="4" s="1"/>
  <c r="K22" i="4"/>
  <c r="K21" i="4"/>
  <c r="K20" i="4"/>
  <c r="K19" i="4"/>
  <c r="K18" i="4"/>
  <c r="J17" i="4"/>
  <c r="I17" i="4"/>
  <c r="H17" i="4"/>
  <c r="G17" i="4"/>
  <c r="F17" i="4"/>
  <c r="E17" i="4"/>
  <c r="D17" i="4"/>
  <c r="C17" i="4"/>
  <c r="K17" i="4" s="1"/>
  <c r="K16" i="4"/>
  <c r="K15" i="4"/>
  <c r="K14" i="4"/>
  <c r="K13" i="4"/>
  <c r="J12" i="4"/>
  <c r="I12" i="4"/>
  <c r="H12" i="4"/>
  <c r="G12" i="4"/>
  <c r="F12" i="4"/>
  <c r="E12" i="4"/>
  <c r="D12" i="4"/>
  <c r="C12" i="4"/>
  <c r="K12" i="4" s="1"/>
  <c r="K11" i="4"/>
  <c r="K10" i="4"/>
  <c r="J9" i="4"/>
  <c r="I9" i="4"/>
  <c r="H9" i="4"/>
  <c r="G9" i="4"/>
  <c r="F9" i="4"/>
  <c r="E9" i="4"/>
  <c r="D9" i="4"/>
  <c r="C9" i="4"/>
  <c r="K9" i="4" s="1"/>
  <c r="K8" i="4"/>
  <c r="K7" i="4"/>
  <c r="J6" i="4"/>
  <c r="I6" i="4"/>
  <c r="H6" i="4"/>
  <c r="G6" i="4"/>
  <c r="F6" i="4"/>
  <c r="E6" i="4"/>
  <c r="D6" i="4"/>
  <c r="C6" i="4"/>
  <c r="K6" i="4" s="1"/>
  <c r="K5" i="4"/>
  <c r="K4" i="4"/>
  <c r="B26" i="1" l="1"/>
</calcChain>
</file>

<file path=xl/sharedStrings.xml><?xml version="1.0" encoding="utf-8"?>
<sst xmlns="http://schemas.openxmlformats.org/spreadsheetml/2006/main" count="981" uniqueCount="115">
  <si>
    <t>Tableur de restitution des indicateurs de qualité de service prévus par la décision n°2020-1432</t>
  </si>
  <si>
    <t>Nom de l'opérateur d'infrastructure</t>
  </si>
  <si>
    <t>SIEA</t>
  </si>
  <si>
    <t>Code opérateur L.33-1 (2 à 5 caractères)</t>
  </si>
  <si>
    <t>Année mesurée</t>
  </si>
  <si>
    <t>2022</t>
  </si>
  <si>
    <t>Ex. format : 2021</t>
  </si>
  <si>
    <t>Mois/trimestre mesuré</t>
  </si>
  <si>
    <t>06</t>
  </si>
  <si>
    <t>Ex. format : 
- restitution mensuelle (ex pour avril) : 4
- restitution trimestrielle : T2</t>
  </si>
  <si>
    <t>Contacts</t>
  </si>
  <si>
    <t>CORRADI Jennifer</t>
  </si>
  <si>
    <r>
      <t>01 40 47 70 94 (</t>
    </r>
    <r>
      <rPr>
        <i/>
        <sz val="10"/>
        <color theme="1"/>
        <rFont val="Calibri"/>
        <scheme val="minor"/>
      </rPr>
      <t>Indicateurs communs à tous les accès)</t>
    </r>
  </si>
  <si>
    <t>TCHIBOUKDJIAN Victor</t>
  </si>
  <si>
    <r>
      <t xml:space="preserve">01 40 47 71 77 </t>
    </r>
    <r>
      <rPr>
        <i/>
        <sz val="10"/>
        <rFont val="Calibri"/>
        <scheme val="minor"/>
      </rPr>
      <t>(Indicateurs spécifiques au marché entreprises)</t>
    </r>
  </si>
  <si>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</si>
  <si>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</si>
  <si>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</si>
  <si>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</si>
  <si>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</si>
  <si>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</si>
  <si>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</si>
  <si>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</si>
  <si>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</si>
  <si>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</si>
  <si>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</si>
  <si>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</si>
  <si>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</si>
  <si>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</si>
  <si>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</si>
  <si>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</si>
  <si>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</si>
  <si>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</si>
  <si>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</si>
  <si>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</si>
  <si>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</si>
  <si>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</si>
  <si>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</si>
  <si>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</si>
  <si>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</si>
  <si>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</si>
  <si>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</si>
  <si>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</si>
  <si>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</si>
  <si>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</si>
  <si>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</si>
  <si>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</si>
  <si>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</si>
  <si>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</si>
  <si>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</si>
  <si>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</si>
  <si>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</si>
  <si>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</si>
  <si>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</si>
  <si>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</si>
  <si>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</si>
  <si>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</si>
  <si>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</si>
  <si>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</si>
  <si>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</si>
  <si>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</si>
  <si>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</si>
  <si>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</si>
  <si>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</si>
  <si>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</si>
  <si>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</si>
  <si>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</si>
  <si>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</si>
  <si>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</si>
  <si>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</si>
  <si>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</si>
  <si>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</si>
  <si>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</si>
  <si>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</si>
  <si>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</si>
  <si>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</si>
  <si>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</si>
  <si>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</si>
  <si>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</si>
  <si>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</si>
  <si>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</si>
  <si>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</si>
  <si>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</si>
  <si>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</si>
  <si>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</si>
  <si>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</si>
  <si>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</si>
  <si>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r>
      <rPr>
        <b/>
        <sz val="11"/>
        <color theme="1"/>
        <rFont val="Calibri"/>
        <scheme val="minor"/>
      </rPr>
      <t xml:space="preserve">Maille d'appréciation : </t>
    </r>
    <r>
      <rPr>
        <sz val="11"/>
        <color theme="1"/>
        <rFont val="Calibri"/>
        <scheme val="minor"/>
      </rPr>
      <t xml:space="preserve">
Ensemble des zones de confinancement qui remplissent les critères suivants :
</t>
    </r>
    <r>
      <rPr>
        <b/>
        <i/>
        <sz val="11"/>
        <color theme="1"/>
        <rFont val="Calibri"/>
        <scheme val="minor"/>
      </rPr>
      <t xml:space="preserve">1. </t>
    </r>
    <r>
      <rPr>
        <i/>
        <sz val="11"/>
        <color theme="1"/>
        <rFont val="Calibri"/>
        <scheme val="minor"/>
      </rPr>
      <t>80% des logements ou des locaux de la zone de confinancement sont raccordables</t>
    </r>
    <r>
      <rPr>
        <sz val="11"/>
        <color theme="1"/>
        <rFont val="Calibri"/>
        <scheme val="minor"/>
      </rPr>
      <t xml:space="preserve">
</t>
    </r>
    <r>
      <rPr>
        <b/>
        <i/>
        <sz val="11"/>
        <color theme="1"/>
        <rFont val="Calibri"/>
        <scheme val="minor"/>
      </rPr>
      <t xml:space="preserve">2. </t>
    </r>
    <r>
      <rPr>
        <i/>
        <sz val="11"/>
        <color theme="1"/>
        <rFont val="Calibri"/>
        <scheme val="minor"/>
      </rPr>
      <t>Le nombre de lignes activées à excéder au moins une fois 30% de la zone de cofinancement</t>
    </r>
  </si>
  <si>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</si>
  <si>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</si>
  <si>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</si>
  <si>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</si>
  <si>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</si>
  <si>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</si>
  <si>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</si>
  <si>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</si>
  <si>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ND</t>
  </si>
  <si>
    <t>Dénominateur</t>
  </si>
  <si>
    <t>Taux</t>
  </si>
  <si>
    <t>80e centile</t>
  </si>
  <si>
    <t>95e centile</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</si>
  <si>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</si>
  <si>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</si>
  <si>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</si>
  <si>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</si>
  <si>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</si>
  <si>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Nombre d'heures</t>
  </si>
  <si>
    <t>Bouygues Telecom</t>
  </si>
  <si>
    <t>Free</t>
  </si>
  <si>
    <t>Orange</t>
  </si>
  <si>
    <t>SFR</t>
  </si>
  <si>
    <t xml:space="preserve">… </t>
  </si>
  <si>
    <t>Taux de commande qui font l'objet d'un réapprovisionnement à chaud - Origine OI et OC</t>
  </si>
  <si>
    <t>Interruption maximum de services (annuelle)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</si>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</sst>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000"/>
    <numFmt numFmtId="166" formatCode="0.0000%"/>
  </numFmts>
  <fonts count="37">
    <font>
      <sz val="11"/>
      <color theme="1"/>
      <name val="Calibri"/>
      <scheme val="minor"/>
    </font>
    <font>
      <sz val="11"/>
      <color theme="0"/>
      <name val="Calibri"/>
      <scheme val="minor"/>
    </font>
    <font>
      <sz val="11"/>
      <color indexed="2"/>
      <name val="Calibri"/>
      <scheme val="minor"/>
    </font>
    <font>
      <b/>
      <sz val="11"/>
      <color rgb="FFFA7D00"/>
      <name val="Calibri"/>
      <scheme val="minor"/>
    </font>
    <font>
      <sz val="11"/>
      <color rgb="FFFA7D00"/>
      <name val="Calibri"/>
      <scheme val="minor"/>
    </font>
    <font>
      <sz val="11"/>
      <color rgb="FF3F3F76"/>
      <name val="Calibri"/>
      <scheme val="minor"/>
    </font>
    <font>
      <sz val="11"/>
      <name val="Calibri"/>
    </font>
    <font>
      <sz val="10"/>
      <color indexed="4"/>
      <name val="Arial"/>
    </font>
    <font>
      <sz val="11"/>
      <color rgb="FF9C0006"/>
      <name val="Calibri"/>
      <scheme val="minor"/>
    </font>
    <font>
      <u/>
      <sz val="11"/>
      <color theme="10"/>
      <name val="Calibri"/>
      <scheme val="minor"/>
    </font>
    <font>
      <u/>
      <sz val="11"/>
      <color theme="10"/>
      <name val="Calibri"/>
    </font>
    <font>
      <sz val="11"/>
      <color rgb="FF9C6500"/>
      <name val="Calibri"/>
      <scheme val="minor"/>
    </font>
    <font>
      <sz val="10"/>
      <name val="Arial"/>
    </font>
    <font>
      <sz val="10"/>
      <name val="Verdana"/>
    </font>
    <font>
      <sz val="11"/>
      <color rgb="FF006100"/>
      <name val="Calibri"/>
      <scheme val="minor"/>
    </font>
    <font>
      <b/>
      <sz val="11"/>
      <color rgb="FF3F3F3F"/>
      <name val="Calibri"/>
      <scheme val="minor"/>
    </font>
    <font>
      <i/>
      <sz val="11"/>
      <color rgb="FF7F7F7F"/>
      <name val="Calibri"/>
      <scheme val="minor"/>
    </font>
    <font>
      <sz val="18"/>
      <color theme="3"/>
      <name val="Calibri Light"/>
      <scheme val="major"/>
    </font>
    <font>
      <b/>
      <sz val="18"/>
      <color theme="3"/>
      <name val="Calibri Light"/>
      <scheme val="major"/>
    </font>
    <font>
      <b/>
      <sz val="15"/>
      <color theme="3"/>
      <name val="Calibri"/>
      <scheme val="minor"/>
    </font>
    <font>
      <b/>
      <sz val="13"/>
      <color theme="3"/>
      <name val="Calibri"/>
      <scheme val="minor"/>
    </font>
    <font>
      <b/>
      <sz val="11"/>
      <color theme="3"/>
      <name val="Calibri"/>
      <scheme val="minor"/>
    </font>
    <font>
      <b/>
      <sz val="11"/>
      <color theme="1"/>
      <name val="Calibri"/>
      <scheme val="minor"/>
    </font>
    <font>
      <b/>
      <sz val="11"/>
      <color theme="0"/>
      <name val="Calibri"/>
      <scheme val="minor"/>
    </font>
    <font>
      <b/>
      <sz val="10"/>
      <color theme="0"/>
      <name val="Calibri"/>
      <scheme val="minor"/>
    </font>
    <font>
      <b/>
      <sz val="10"/>
      <color theme="1"/>
      <name val="Calibri"/>
      <scheme val="minor"/>
    </font>
    <font>
      <sz val="10"/>
      <color theme="1"/>
      <name val="Calibri"/>
      <scheme val="minor"/>
    </font>
    <font>
      <b/>
      <u/>
      <sz val="10"/>
      <color rgb="FF0070C0"/>
      <name val="Calibri"/>
      <scheme val="minor"/>
    </font>
    <font>
      <i/>
      <sz val="10"/>
      <color theme="1"/>
      <name val="Calibri"/>
      <scheme val="minor"/>
    </font>
    <font>
      <b/>
      <sz val="24"/>
      <color indexed="2"/>
      <name val="Calibri"/>
      <scheme val="minor"/>
    </font>
    <font>
      <i/>
      <sz val="11"/>
      <color theme="1"/>
      <name val="Calibri"/>
      <scheme val="minor"/>
    </font>
    <font>
      <b/>
      <sz val="11"/>
      <color indexed="2"/>
      <name val="Calibri"/>
      <scheme val="minor"/>
    </font>
    <font>
      <u/>
      <sz val="8"/>
      <color theme="1"/>
      <name val="Calibri"/>
      <scheme val="minor"/>
    </font>
    <font>
      <sz val="8"/>
      <color theme="1"/>
      <name val="Calibri"/>
      <scheme val="minor"/>
    </font>
    <font>
      <sz val="11"/>
      <color theme="1"/>
      <name val="Calibri"/>
      <scheme val="minor"/>
    </font>
    <font>
      <i/>
      <sz val="10"/>
      <name val="Calibri"/>
      <scheme val="minor"/>
    </font>
    <font>
      <b/>
      <i/>
      <sz val="11"/>
      <color theme="1"/>
      <name val="Calibri"/>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theme="3" tint="0.39997558519241921"/>
      </patternFill>
    </fill>
    <fill>
      <patternFill patternType="solid">
        <fgColor theme="0"/>
        <bgColor theme="0"/>
      </patternFill>
    </fill>
    <fill>
      <patternFill patternType="solid">
        <fgColor rgb="FFFEF9F8"/>
        <bgColor rgb="FFFEF9F8"/>
      </patternFill>
    </fill>
    <fill>
      <patternFill patternType="solid">
        <fgColor theme="0" tint="-4.9989318521683403E-2"/>
        <bgColor theme="0" tint="-4.9989318521683403E-2"/>
      </patternFill>
    </fill>
    <fill>
      <patternFill patternType="solid">
        <fgColor theme="2" tint="-9.9978637043366805E-2"/>
        <bgColor theme="2" tint="-9.9978637043366805E-2"/>
      </patternFill>
    </fill>
    <fill>
      <patternFill patternType="solid">
        <fgColor theme="3" tint="0.79998168889431442"/>
        <bgColor theme="3" tint="0.79998168889431442"/>
      </patternFill>
    </fill>
    <fill>
      <patternFill patternType="solid">
        <fgColor theme="1" tint="0.249977111117893"/>
        <bgColor theme="1" tint="0.249977111117893"/>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8" tint="0.79998168889431442"/>
        <bgColor theme="8" tint="0.79998168889431442"/>
      </patternFill>
    </fill>
  </fills>
  <borders count="50">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dashed">
        <color theme="1"/>
      </left>
      <right/>
      <top style="dashed">
        <color theme="1"/>
      </top>
      <bottom style="hair">
        <color theme="1"/>
      </bottom>
      <diagonal/>
    </border>
    <border>
      <left style="hair">
        <color auto="1"/>
      </left>
      <right style="dashed">
        <color auto="1"/>
      </right>
      <top style="dashed">
        <color auto="1"/>
      </top>
      <bottom style="hair">
        <color auto="1"/>
      </bottom>
      <diagonal/>
    </border>
    <border>
      <left/>
      <right style="hair">
        <color theme="1"/>
      </right>
      <top style="dashed">
        <color theme="1"/>
      </top>
      <bottom style="hair">
        <color theme="1"/>
      </bottom>
      <diagonal/>
    </border>
    <border>
      <left style="hair">
        <color theme="1"/>
      </left>
      <right style="dashed">
        <color theme="1"/>
      </right>
      <top style="dashed">
        <color theme="1"/>
      </top>
      <bottom style="hair">
        <color theme="1"/>
      </bottom>
      <diagonal/>
    </border>
    <border>
      <left style="dashed">
        <color theme="1"/>
      </left>
      <right style="hair">
        <color theme="1"/>
      </right>
      <top style="dashed">
        <color theme="1"/>
      </top>
      <bottom style="hair">
        <color theme="1"/>
      </bottom>
      <diagonal/>
    </border>
    <border>
      <left/>
      <right style="hair">
        <color auto="1"/>
      </right>
      <top style="dashed">
        <color auto="1"/>
      </top>
      <bottom style="hair">
        <color auto="1"/>
      </bottom>
      <diagonal/>
    </border>
    <border>
      <left style="dashed">
        <color theme="1"/>
      </left>
      <right/>
      <top style="hair">
        <color theme="1"/>
      </top>
      <bottom style="hair">
        <color theme="1"/>
      </bottom>
      <diagonal/>
    </border>
    <border>
      <left style="hair">
        <color auto="1"/>
      </left>
      <right style="dashed">
        <color auto="1"/>
      </right>
      <top style="hair">
        <color auto="1"/>
      </top>
      <bottom style="hair">
        <color auto="1"/>
      </bottom>
      <diagonal/>
    </border>
    <border>
      <left/>
      <right style="hair">
        <color theme="1"/>
      </right>
      <top style="hair">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hair">
        <color theme="1"/>
      </bottom>
      <diagonal/>
    </border>
    <border>
      <left/>
      <right style="hair">
        <color auto="1"/>
      </right>
      <top style="hair">
        <color auto="1"/>
      </top>
      <bottom style="hair">
        <color auto="1"/>
      </bottom>
      <diagonal/>
    </border>
    <border>
      <left style="dashed">
        <color auto="1"/>
      </left>
      <right style="hair">
        <color auto="1"/>
      </right>
      <top/>
      <bottom style="dashed">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s>
  <cellStyleXfs count="214">
    <xf numFmtId="0" fontId="0" fillId="0" borderId="0"/>
    <xf numFmtId="0" fontId="34" fillId="2" borderId="0" applyNumberFormat="0" applyBorder="0" applyProtection="0"/>
    <xf numFmtId="0" fontId="34" fillId="2" borderId="0" applyNumberFormat="0" applyBorder="0" applyProtection="0"/>
    <xf numFmtId="0" fontId="34" fillId="3" borderId="0" applyNumberFormat="0" applyBorder="0" applyProtection="0"/>
    <xf numFmtId="0" fontId="34" fillId="3" borderId="0" applyNumberFormat="0" applyBorder="0" applyProtection="0"/>
    <xf numFmtId="0" fontId="34" fillId="4" borderId="0" applyNumberFormat="0" applyBorder="0" applyProtection="0"/>
    <xf numFmtId="0" fontId="34" fillId="4" borderId="0" applyNumberFormat="0" applyBorder="0" applyProtection="0"/>
    <xf numFmtId="0" fontId="34" fillId="5" borderId="0" applyNumberFormat="0" applyBorder="0" applyProtection="0"/>
    <xf numFmtId="0" fontId="34" fillId="5" borderId="0" applyNumberFormat="0" applyBorder="0" applyProtection="0"/>
    <xf numFmtId="0" fontId="34" fillId="6" borderId="0" applyNumberFormat="0" applyBorder="0" applyProtection="0"/>
    <xf numFmtId="0" fontId="34" fillId="6" borderId="0" applyNumberFormat="0" applyBorder="0" applyProtection="0"/>
    <xf numFmtId="0" fontId="34" fillId="7" borderId="0" applyNumberFormat="0" applyBorder="0" applyProtection="0"/>
    <xf numFmtId="0" fontId="34" fillId="7" borderId="0" applyNumberFormat="0" applyBorder="0" applyProtection="0"/>
    <xf numFmtId="0" fontId="34" fillId="8" borderId="0" applyNumberFormat="0" applyBorder="0" applyProtection="0"/>
    <xf numFmtId="0" fontId="34" fillId="8" borderId="0" applyNumberFormat="0" applyBorder="0" applyProtection="0"/>
    <xf numFmtId="0" fontId="34" fillId="9" borderId="0" applyNumberFormat="0" applyBorder="0" applyProtection="0"/>
    <xf numFmtId="0" fontId="34" fillId="9" borderId="0" applyNumberFormat="0" applyBorder="0" applyProtection="0"/>
    <xf numFmtId="0" fontId="34" fillId="10" borderId="0" applyNumberFormat="0" applyBorder="0" applyProtection="0"/>
    <xf numFmtId="0" fontId="34" fillId="10" borderId="0" applyNumberFormat="0" applyBorder="0" applyProtection="0"/>
    <xf numFmtId="0" fontId="34" fillId="11" borderId="0" applyNumberFormat="0" applyBorder="0" applyProtection="0"/>
    <xf numFmtId="0" fontId="34" fillId="11" borderId="0" applyNumberFormat="0" applyBorder="0" applyProtection="0"/>
    <xf numFmtId="0" fontId="34" fillId="12" borderId="0" applyNumberFormat="0" applyBorder="0" applyProtection="0"/>
    <xf numFmtId="0" fontId="34" fillId="12" borderId="0" applyNumberFormat="0" applyBorder="0" applyProtection="0"/>
    <xf numFmtId="0" fontId="34" fillId="13" borderId="0" applyNumberFormat="0" applyBorder="0" applyProtection="0"/>
    <xf numFmtId="0" fontId="34" fillId="13" borderId="0" applyNumberFormat="0" applyBorder="0" applyProtection="0"/>
    <xf numFmtId="0" fontId="1" fillId="14" borderId="0" applyNumberFormat="0" applyBorder="0" applyProtection="0"/>
    <xf numFmtId="0" fontId="1" fillId="14" borderId="0" applyNumberFormat="0" applyBorder="0" applyProtection="0"/>
    <xf numFmtId="0" fontId="1" fillId="14" borderId="0" applyNumberFormat="0" applyBorder="0" applyProtection="0"/>
    <xf numFmtId="0" fontId="1" fillId="15" borderId="0" applyNumberFormat="0" applyBorder="0" applyProtection="0"/>
    <xf numFmtId="0" fontId="1" fillId="15" borderId="0" applyNumberFormat="0" applyBorder="0" applyProtection="0"/>
    <xf numFmtId="0" fontId="1" fillId="15" borderId="0" applyNumberFormat="0" applyBorder="0" applyProtection="0"/>
    <xf numFmtId="0" fontId="1" fillId="16" borderId="0" applyNumberFormat="0" applyBorder="0" applyProtection="0"/>
    <xf numFmtId="0" fontId="1" fillId="16" borderId="0" applyNumberFormat="0" applyBorder="0" applyProtection="0"/>
    <xf numFmtId="0" fontId="1" fillId="16" borderId="0" applyNumberFormat="0" applyBorder="0" applyProtection="0"/>
    <xf numFmtId="0" fontId="1" fillId="17" borderId="0" applyNumberFormat="0" applyBorder="0" applyProtection="0"/>
    <xf numFmtId="0" fontId="1" fillId="17" borderId="0" applyNumberFormat="0" applyBorder="0" applyProtection="0"/>
    <xf numFmtId="0" fontId="1" fillId="17" borderId="0" applyNumberFormat="0" applyBorder="0" applyProtection="0"/>
    <xf numFmtId="0" fontId="1" fillId="18" borderId="0" applyNumberFormat="0" applyBorder="0" applyProtection="0"/>
    <xf numFmtId="0" fontId="1" fillId="18" borderId="0" applyNumberFormat="0" applyBorder="0" applyProtection="0"/>
    <xf numFmtId="0" fontId="1" fillId="18" borderId="0" applyNumberFormat="0" applyBorder="0" applyProtection="0"/>
    <xf numFmtId="0" fontId="1" fillId="19" borderId="0" applyNumberFormat="0" applyBorder="0" applyProtection="0"/>
    <xf numFmtId="0" fontId="1" fillId="19" borderId="0" applyNumberFormat="0" applyBorder="0" applyProtection="0"/>
    <xf numFmtId="0" fontId="1" fillId="19" borderId="0" applyNumberFormat="0" applyBorder="0" applyProtection="0"/>
    <xf numFmtId="0" fontId="1" fillId="20" borderId="0" applyNumberFormat="0" applyBorder="0" applyProtection="0"/>
    <xf numFmtId="0" fontId="1" fillId="20" borderId="0" applyNumberFormat="0" applyBorder="0" applyProtection="0"/>
    <xf numFmtId="0" fontId="1" fillId="21" borderId="0" applyNumberFormat="0" applyBorder="0" applyProtection="0"/>
    <xf numFmtId="0" fontId="1" fillId="21" borderId="0" applyNumberFormat="0" applyBorder="0" applyProtection="0"/>
    <xf numFmtId="0" fontId="1" fillId="22" borderId="0" applyNumberFormat="0" applyBorder="0" applyProtection="0"/>
    <xf numFmtId="0" fontId="1" fillId="22" borderId="0" applyNumberFormat="0" applyBorder="0" applyProtection="0"/>
    <xf numFmtId="0" fontId="1" fillId="23" borderId="0" applyNumberFormat="0" applyBorder="0" applyProtection="0"/>
    <xf numFmtId="0" fontId="1" fillId="23" borderId="0" applyNumberFormat="0" applyBorder="0" applyProtection="0"/>
    <xf numFmtId="0" fontId="1" fillId="24" borderId="0" applyNumberFormat="0" applyBorder="0" applyProtection="0"/>
    <xf numFmtId="0" fontId="1" fillId="24" borderId="0" applyNumberFormat="0" applyBorder="0" applyProtection="0"/>
    <xf numFmtId="0" fontId="1" fillId="25" borderId="0" applyNumberFormat="0" applyBorder="0" applyProtection="0"/>
    <xf numFmtId="0" fontId="1" fillId="25" borderId="0" applyNumberFormat="0" applyBorder="0" applyProtection="0"/>
    <xf numFmtId="0" fontId="2" fillId="0" borderId="0" applyNumberFormat="0" applyFill="0" applyBorder="0" applyProtection="0"/>
    <xf numFmtId="0" fontId="2" fillId="0" borderId="0" applyNumberFormat="0" applyFill="0" applyBorder="0" applyProtection="0"/>
    <xf numFmtId="0" fontId="3" fillId="26" borderId="1" applyNumberFormat="0" applyProtection="0"/>
    <xf numFmtId="0" fontId="3" fillId="26" borderId="1" applyNumberFormat="0" applyProtection="0"/>
    <xf numFmtId="0" fontId="4" fillId="0" borderId="2" applyNumberFormat="0" applyFill="0" applyProtection="0"/>
    <xf numFmtId="0" fontId="4" fillId="0" borderId="2" applyNumberFormat="0" applyFill="0" applyProtection="0"/>
    <xf numFmtId="0" fontId="34" fillId="27" borderId="3" applyNumberFormat="0" applyFont="0" applyProtection="0"/>
    <xf numFmtId="0" fontId="34" fillId="27" borderId="3" applyNumberFormat="0" applyFont="0" applyProtection="0"/>
    <xf numFmtId="0" fontId="34" fillId="27" borderId="3" applyNumberFormat="0" applyFont="0" applyProtection="0"/>
    <xf numFmtId="0" fontId="5" fillId="28" borderId="1" applyNumberFormat="0" applyProtection="0"/>
    <xf numFmtId="0" fontId="5" fillId="28" borderId="1" applyNumberFormat="0" applyProtection="0"/>
    <xf numFmtId="0" fontId="6" fillId="0" borderId="0"/>
    <xf numFmtId="0" fontId="6" fillId="0" borderId="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8" fillId="29" borderId="0" applyNumberFormat="0" applyBorder="0" applyProtection="0"/>
    <xf numFmtId="0" fontId="8" fillId="29" borderId="0" applyNumberFormat="0" applyBorder="0" applyProtection="0"/>
    <xf numFmtId="0" fontId="9" fillId="0" borderId="0" applyNumberFormat="0" applyFill="0" applyBorder="0" applyProtection="0"/>
    <xf numFmtId="0" fontId="10" fillId="0" borderId="0" applyNumberFormat="0" applyFill="0" applyBorder="0" applyProtection="0">
      <alignment vertical="top"/>
      <protection locked="0"/>
    </xf>
    <xf numFmtId="164" fontId="34" fillId="0" borderId="0" applyFont="0" applyFill="0" applyBorder="0" applyProtection="0"/>
    <xf numFmtId="164" fontId="34" fillId="0" borderId="0" applyFont="0" applyFill="0" applyBorder="0" applyProtection="0"/>
    <xf numFmtId="164" fontId="34" fillId="0" borderId="0" applyFont="0" applyFill="0" applyBorder="0" applyProtection="0"/>
    <xf numFmtId="164" fontId="34" fillId="0" borderId="0" applyFont="0" applyFill="0" applyBorder="0" applyProtection="0"/>
    <xf numFmtId="0" fontId="11" fillId="30" borderId="0" applyNumberFormat="0" applyBorder="0" applyProtection="0"/>
    <xf numFmtId="0" fontId="11" fillId="30" borderId="0" applyNumberFormat="0" applyBorder="0" applyProtection="0"/>
    <xf numFmtId="0" fontId="11" fillId="30" borderId="0" applyNumberFormat="0" applyBorder="0" applyProtection="0"/>
    <xf numFmtId="0" fontId="34"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34" fillId="0" borderId="0"/>
    <xf numFmtId="0" fontId="6" fillId="0" borderId="0"/>
    <xf numFmtId="0" fontId="34"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4" fillId="0" borderId="0"/>
    <xf numFmtId="0" fontId="12" fillId="0" borderId="0"/>
    <xf numFmtId="0" fontId="34"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12" fillId="0" borderId="0"/>
    <xf numFmtId="0" fontId="6"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34" fillId="0" borderId="0"/>
    <xf numFmtId="0" fontId="12" fillId="0" borderId="0"/>
    <xf numFmtId="9" fontId="34" fillId="0" borderId="0" applyFont="0" applyFill="0" applyBorder="0" applyProtection="0"/>
    <xf numFmtId="9" fontId="6" fillId="0" borderId="0" applyFont="0" applyFill="0" applyBorder="0" applyProtection="0"/>
    <xf numFmtId="9" fontId="6" fillId="0" borderId="0" applyFont="0" applyFill="0" applyBorder="0" applyProtection="0"/>
    <xf numFmtId="9" fontId="34" fillId="0" borderId="0" applyFont="0" applyFill="0" applyBorder="0" applyProtection="0"/>
    <xf numFmtId="9" fontId="34" fillId="0" borderId="0" applyFont="0" applyFill="0" applyBorder="0" applyProtection="0"/>
    <xf numFmtId="9" fontId="6" fillId="0" borderId="0" applyFont="0" applyFill="0" applyBorder="0" applyProtection="0"/>
    <xf numFmtId="9" fontId="6" fillId="0" borderId="0" applyFont="0" applyFill="0" applyBorder="0" applyProtection="0"/>
    <xf numFmtId="9" fontId="34" fillId="0" borderId="0" applyFont="0" applyFill="0" applyBorder="0" applyProtection="0"/>
    <xf numFmtId="9" fontId="12" fillId="0" borderId="0" applyFont="0" applyFill="0" applyBorder="0" applyProtection="0"/>
    <xf numFmtId="9" fontId="6" fillId="0" borderId="0" applyFont="0" applyFill="0" applyBorder="0" applyProtection="0"/>
    <xf numFmtId="9" fontId="6"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0" fontId="14" fillId="31" borderId="0" applyNumberFormat="0" applyBorder="0" applyProtection="0"/>
    <xf numFmtId="0" fontId="14" fillId="31" borderId="0" applyNumberFormat="0" applyBorder="0" applyProtection="0"/>
    <xf numFmtId="0" fontId="15" fillId="26" borderId="4" applyNumberFormat="0" applyProtection="0"/>
    <xf numFmtId="0" fontId="15" fillId="26" borderId="4" applyNumberFormat="0" applyProtection="0"/>
    <xf numFmtId="0" fontId="16" fillId="0" borderId="0" applyNumberFormat="0" applyFill="0" applyBorder="0" applyProtection="0"/>
    <xf numFmtId="0" fontId="16" fillId="0" borderId="0" applyNumberFormat="0" applyFill="0" applyBorder="0" applyProtection="0"/>
    <xf numFmtId="0" fontId="17" fillId="0" borderId="0" applyNumberFormat="0" applyFill="0" applyBorder="0" applyProtection="0"/>
    <xf numFmtId="0" fontId="18" fillId="0" borderId="0" applyNumberFormat="0" applyFill="0" applyBorder="0" applyProtection="0"/>
    <xf numFmtId="0" fontId="19" fillId="0" borderId="5" applyNumberFormat="0" applyFill="0" applyProtection="0"/>
    <xf numFmtId="0" fontId="19" fillId="0" borderId="5" applyNumberFormat="0" applyFill="0" applyProtection="0"/>
    <xf numFmtId="0" fontId="20" fillId="0" borderId="6" applyNumberFormat="0" applyFill="0" applyProtection="0"/>
    <xf numFmtId="0" fontId="20" fillId="0" borderId="6" applyNumberFormat="0" applyFill="0" applyProtection="0"/>
    <xf numFmtId="0" fontId="21" fillId="0" borderId="7" applyNumberFormat="0" applyFill="0" applyProtection="0"/>
    <xf numFmtId="0" fontId="21" fillId="0" borderId="7" applyNumberFormat="0" applyFill="0" applyProtection="0"/>
    <xf numFmtId="0" fontId="21" fillId="0" borderId="0" applyNumberFormat="0" applyFill="0" applyBorder="0" applyProtection="0"/>
    <xf numFmtId="0" fontId="21" fillId="0" borderId="0" applyNumberFormat="0" applyFill="0" applyBorder="0" applyProtection="0"/>
    <xf numFmtId="0" fontId="22" fillId="0" borderId="8" applyNumberFormat="0" applyFill="0" applyProtection="0"/>
    <xf numFmtId="0" fontId="22" fillId="0" borderId="8" applyNumberFormat="0" applyFill="0" applyProtection="0"/>
    <xf numFmtId="0" fontId="23" fillId="32" borderId="9" applyNumberFormat="0" applyProtection="0"/>
    <xf numFmtId="0" fontId="23" fillId="32" borderId="9" applyNumberFormat="0" applyProtection="0"/>
  </cellStyleXfs>
  <cellXfs count="161">
    <xf numFmtId="0" fontId="0" fillId="0" borderId="0" xfId="0"/>
    <xf numFmtId="0" fontId="0" fillId="0" borderId="0" xfId="0" applyAlignment="1">
      <alignment horizontal="center" vertical="center"/>
    </xf>
    <xf numFmtId="0" fontId="25" fillId="34" borderId="13" xfId="0" applyFont="1" applyFill="1" applyBorder="1" applyAlignment="1">
      <alignment horizontal="center" vertical="center" wrapText="1"/>
    </xf>
    <xf numFmtId="0" fontId="0" fillId="34" borderId="0" xfId="0" applyFill="1" applyAlignment="1">
      <alignment horizontal="center" vertical="center"/>
    </xf>
    <xf numFmtId="0" fontId="0" fillId="34" borderId="14" xfId="0" applyFill="1" applyBorder="1" applyAlignment="1">
      <alignment horizontal="center" vertical="center"/>
    </xf>
    <xf numFmtId="49" fontId="0" fillId="35" borderId="15" xfId="0" applyNumberFormat="1" applyFill="1" applyBorder="1" applyAlignment="1" applyProtection="1">
      <alignment horizontal="center" vertical="center"/>
      <protection locked="0"/>
    </xf>
    <xf numFmtId="0" fontId="26" fillId="34" borderId="14" xfId="0" applyFont="1" applyFill="1" applyBorder="1" applyAlignment="1">
      <alignment horizontal="center" vertical="center" wrapText="1"/>
    </xf>
    <xf numFmtId="0" fontId="27" fillId="34" borderId="13" xfId="80" applyFont="1" applyFill="1" applyBorder="1" applyAlignment="1">
      <alignment horizontal="center" vertical="center" wrapText="1"/>
    </xf>
    <xf numFmtId="49" fontId="0" fillId="35" borderId="16" xfId="0" applyNumberFormat="1" applyFill="1" applyBorder="1" applyAlignment="1" applyProtection="1">
      <alignment horizontal="center" vertical="center"/>
      <protection locked="0"/>
    </xf>
    <xf numFmtId="0" fontId="26" fillId="34" borderId="0" xfId="0" applyFont="1" applyFill="1" applyAlignment="1">
      <alignment horizontal="center" vertical="center"/>
    </xf>
    <xf numFmtId="0" fontId="26" fillId="34" borderId="14" xfId="0" applyFont="1" applyFill="1" applyBorder="1" applyAlignment="1">
      <alignment horizontal="left" vertical="center"/>
    </xf>
    <xf numFmtId="0" fontId="25" fillId="34" borderId="17" xfId="0" applyFont="1" applyFill="1" applyBorder="1" applyAlignment="1">
      <alignment horizontal="center" vertical="center" wrapText="1"/>
    </xf>
    <xf numFmtId="0" fontId="26" fillId="34" borderId="18" xfId="0" applyFont="1" applyFill="1" applyBorder="1" applyAlignment="1">
      <alignment horizontal="center" vertical="center"/>
    </xf>
    <xf numFmtId="0" fontId="26" fillId="34" borderId="19" xfId="0" applyFont="1" applyFill="1" applyBorder="1" applyAlignment="1">
      <alignment horizontal="left" vertical="center" wrapText="1"/>
    </xf>
    <xf numFmtId="0" fontId="9" fillId="34" borderId="0" xfId="80" applyFill="1" applyAlignment="1" applyProtection="1">
      <alignment horizontal="center" vertical="center" wrapText="1"/>
      <protection locked="0"/>
    </xf>
    <xf numFmtId="0" fontId="28" fillId="34" borderId="14" xfId="0" applyFont="1" applyFill="1" applyBorder="1" applyAlignment="1">
      <alignment horizontal="center" vertical="center" wrapText="1"/>
    </xf>
    <xf numFmtId="0" fontId="0" fillId="34" borderId="12" xfId="0" applyFill="1" applyBorder="1" applyAlignment="1">
      <alignment horizontal="center" vertical="center"/>
    </xf>
    <xf numFmtId="0" fontId="0" fillId="34" borderId="20" xfId="0" applyFill="1" applyBorder="1" applyAlignment="1">
      <alignment horizontal="center" vertical="center"/>
    </xf>
    <xf numFmtId="0" fontId="9" fillId="34" borderId="19" xfId="80" applyFill="1" applyBorder="1" applyAlignment="1" applyProtection="1">
      <alignment horizontal="center" vertical="center"/>
      <protection locked="0"/>
    </xf>
    <xf numFmtId="0" fontId="26" fillId="34" borderId="22" xfId="0" applyFont="1" applyFill="1" applyBorder="1" applyAlignment="1">
      <alignment horizontal="center" vertical="center" wrapText="1"/>
    </xf>
    <xf numFmtId="0" fontId="9" fillId="34" borderId="16" xfId="80" applyFill="1" applyBorder="1" applyAlignment="1" applyProtection="1">
      <alignment horizontal="center" vertical="center"/>
      <protection locked="0"/>
    </xf>
    <xf numFmtId="0" fontId="26" fillId="34" borderId="16" xfId="0" applyFont="1" applyFill="1" applyBorder="1" applyAlignment="1">
      <alignment horizontal="center" vertical="center" wrapText="1"/>
    </xf>
    <xf numFmtId="0" fontId="9" fillId="34" borderId="21" xfId="80" applyFill="1" applyBorder="1" applyAlignment="1" applyProtection="1">
      <alignment horizontal="center" vertical="center"/>
      <protection locked="0"/>
    </xf>
    <xf numFmtId="0" fontId="9" fillId="0" borderId="22" xfId="80" applyBorder="1" applyAlignment="1" applyProtection="1">
      <alignment horizontal="center" vertical="center"/>
      <protection locked="0"/>
    </xf>
    <xf numFmtId="0" fontId="0" fillId="36" borderId="23" xfId="0" applyFill="1" applyBorder="1" applyAlignment="1">
      <alignment horizontal="center" vertical="center" wrapText="1"/>
    </xf>
    <xf numFmtId="0" fontId="26" fillId="34" borderId="15" xfId="0" applyFont="1" applyFill="1" applyBorder="1" applyAlignment="1">
      <alignment horizontal="left" vertical="center" wrapText="1"/>
    </xf>
    <xf numFmtId="10" fontId="0" fillId="37" borderId="24" xfId="179" applyNumberFormat="1" applyFill="1" applyBorder="1" applyAlignment="1">
      <alignment horizontal="center" vertical="center" wrapText="1"/>
    </xf>
    <xf numFmtId="0" fontId="26" fillId="34" borderId="25" xfId="0" applyFont="1" applyFill="1" applyBorder="1" applyAlignment="1">
      <alignment horizontal="left" vertical="center" wrapText="1"/>
    </xf>
    <xf numFmtId="0" fontId="0" fillId="38" borderId="24" xfId="0" applyFill="1" applyBorder="1" applyAlignment="1">
      <alignment horizontal="center" vertical="center" wrapText="1"/>
    </xf>
    <xf numFmtId="0" fontId="0" fillId="35" borderId="25" xfId="0" applyFill="1" applyBorder="1" applyAlignment="1">
      <alignment vertical="center"/>
    </xf>
    <xf numFmtId="0" fontId="0" fillId="39" borderId="26" xfId="0" applyFill="1" applyBorder="1" applyAlignment="1">
      <alignment horizontal="center" vertical="center" wrapText="1"/>
    </xf>
    <xf numFmtId="0" fontId="26" fillId="34" borderId="27" xfId="0" applyFont="1" applyFill="1" applyBorder="1" applyAlignment="1">
      <alignment horizontal="left" vertical="center" wrapText="1"/>
    </xf>
    <xf numFmtId="0" fontId="29" fillId="0" borderId="0" xfId="0" applyFont="1" applyAlignment="1">
      <alignment horizontal="center" vertical="center"/>
    </xf>
    <xf numFmtId="0" fontId="0" fillId="0" borderId="0" xfId="0" applyAlignment="1">
      <alignment vertical="center"/>
    </xf>
    <xf numFmtId="49" fontId="0" fillId="34" borderId="0" xfId="0" applyNumberFormat="1" applyFill="1" applyAlignment="1">
      <alignment horizontal="center" vertical="center"/>
    </xf>
    <xf numFmtId="49" fontId="22" fillId="40" borderId="20" xfId="0" applyNumberFormat="1" applyFont="1" applyFill="1" applyBorder="1" applyAlignment="1">
      <alignment horizontal="center" vertical="center"/>
    </xf>
    <xf numFmtId="49" fontId="0" fillId="35" borderId="15" xfId="0" applyNumberFormat="1" applyFill="1" applyBorder="1" applyAlignment="1" applyProtection="1">
      <alignment vertical="center"/>
      <protection locked="0"/>
    </xf>
    <xf numFmtId="49" fontId="0" fillId="35" borderId="27" xfId="0" applyNumberFormat="1" applyFill="1" applyBorder="1" applyAlignment="1" applyProtection="1">
      <alignment vertical="center"/>
      <protection locked="0"/>
    </xf>
    <xf numFmtId="49" fontId="0" fillId="35" borderId="27" xfId="0" applyNumberFormat="1" applyFill="1" applyBorder="1" applyAlignment="1" applyProtection="1">
      <alignment horizontal="center" vertical="center"/>
      <protection locked="0"/>
    </xf>
    <xf numFmtId="49" fontId="0" fillId="35" borderId="27" xfId="0" applyNumberFormat="1" applyFill="1" applyBorder="1" applyAlignment="1" applyProtection="1">
      <alignment vertical="center" wrapText="1"/>
      <protection locked="0"/>
    </xf>
    <xf numFmtId="49" fontId="22" fillId="0" borderId="16" xfId="0" applyNumberFormat="1" applyFont="1" applyBorder="1" applyAlignment="1">
      <alignment horizontal="center" vertical="center"/>
    </xf>
    <xf numFmtId="49" fontId="22" fillId="0" borderId="16" xfId="0" applyNumberFormat="1" applyFont="1" applyBorder="1" applyAlignment="1">
      <alignment horizontal="center" vertical="center" wrapText="1"/>
    </xf>
    <xf numFmtId="49" fontId="0" fillId="35" borderId="16" xfId="0" applyNumberFormat="1" applyFill="1" applyBorder="1" applyAlignment="1" applyProtection="1">
      <alignment vertical="center"/>
      <protection locked="0"/>
    </xf>
    <xf numFmtId="49" fontId="0" fillId="0" borderId="0" xfId="0" applyNumberFormat="1"/>
    <xf numFmtId="49" fontId="0" fillId="35" borderId="0" xfId="0" applyNumberFormat="1" applyFill="1" applyProtection="1">
      <protection locked="0"/>
    </xf>
    <xf numFmtId="49" fontId="0" fillId="0" borderId="0" xfId="0" applyNumberFormat="1" applyAlignment="1">
      <alignment horizontal="center" vertical="center"/>
    </xf>
    <xf numFmtId="49" fontId="22" fillId="42" borderId="31" xfId="0" applyNumberFormat="1" applyFont="1" applyFill="1" applyBorder="1" applyAlignment="1">
      <alignment horizontal="center" vertical="center"/>
    </xf>
    <xf numFmtId="49" fontId="22" fillId="43" borderId="32" xfId="0" applyNumberFormat="1" applyFont="1" applyFill="1" applyBorder="1" applyAlignment="1">
      <alignment horizontal="center" vertical="center"/>
    </xf>
    <xf numFmtId="49" fontId="0" fillId="35" borderId="22"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1" fillId="0" borderId="0" xfId="0" applyFont="1" applyAlignment="1">
      <alignment horizontal="center" vertical="center" wrapText="1"/>
    </xf>
    <xf numFmtId="0" fontId="0" fillId="34" borderId="0" xfId="0" applyFill="1" applyAlignment="1">
      <alignment horizontal="center" vertical="center" wrapText="1"/>
    </xf>
    <xf numFmtId="0" fontId="32" fillId="0" borderId="20" xfId="0" applyFont="1" applyBorder="1" applyAlignment="1">
      <alignment horizontal="center" vertical="center" wrapText="1"/>
    </xf>
    <xf numFmtId="0" fontId="32" fillId="0" borderId="16" xfId="0" applyFont="1" applyBorder="1" applyAlignment="1">
      <alignment horizontal="center" vertical="center" wrapText="1"/>
    </xf>
    <xf numFmtId="165" fontId="22" fillId="0" borderId="22" xfId="0" applyNumberFormat="1" applyFont="1" applyBorder="1" applyAlignment="1">
      <alignment horizontal="center" vertical="center" wrapText="1"/>
    </xf>
    <xf numFmtId="165" fontId="33" fillId="0" borderId="17" xfId="0" applyNumberFormat="1" applyFont="1" applyBorder="1" applyAlignment="1">
      <alignment horizontal="center" vertical="center" wrapText="1"/>
    </xf>
    <xf numFmtId="1" fontId="0" fillId="36" borderId="33" xfId="0" applyNumberFormat="1" applyFill="1" applyBorder="1" applyAlignment="1">
      <alignment horizontal="center" vertical="center" wrapText="1"/>
    </xf>
    <xf numFmtId="1" fontId="0" fillId="36" borderId="34" xfId="0" applyNumberFormat="1" applyFill="1" applyBorder="1" applyAlignment="1" applyProtection="1">
      <alignment horizontal="center" vertical="center" wrapText="1"/>
      <protection locked="0"/>
    </xf>
    <xf numFmtId="1" fontId="0" fillId="36" borderId="35" xfId="0" applyNumberFormat="1" applyFill="1" applyBorder="1" applyAlignment="1">
      <alignment horizontal="center" vertical="center" wrapText="1"/>
    </xf>
    <xf numFmtId="1" fontId="0" fillId="36" borderId="36" xfId="0" quotePrefix="1" applyNumberFormat="1" applyFill="1" applyBorder="1" applyAlignment="1">
      <alignment horizontal="center" vertical="center" wrapText="1"/>
    </xf>
    <xf numFmtId="1" fontId="0" fillId="36" borderId="37" xfId="0" applyNumberFormat="1" applyFill="1" applyBorder="1" applyAlignment="1">
      <alignment horizontal="center" vertical="center" wrapText="1"/>
    </xf>
    <xf numFmtId="1" fontId="0" fillId="36" borderId="36" xfId="0" applyNumberFormat="1" applyFill="1" applyBorder="1" applyAlignment="1">
      <alignment horizontal="center" vertical="center" wrapText="1"/>
    </xf>
    <xf numFmtId="1" fontId="0" fillId="36" borderId="38" xfId="0" applyNumberFormat="1" applyFill="1" applyBorder="1" applyAlignment="1" applyProtection="1">
      <alignment horizontal="center" vertical="center" wrapText="1"/>
      <protection locked="0"/>
    </xf>
    <xf numFmtId="0" fontId="31" fillId="0" borderId="0" xfId="0" applyFont="1" applyAlignment="1">
      <alignment horizontal="left" vertical="center"/>
    </xf>
    <xf numFmtId="165" fontId="33" fillId="0" borderId="28" xfId="0" applyNumberFormat="1" applyFont="1" applyBorder="1" applyAlignment="1">
      <alignment horizontal="center" vertical="center" wrapText="1"/>
    </xf>
    <xf numFmtId="1" fontId="0" fillId="36" borderId="39" xfId="0" applyNumberFormat="1" applyFill="1" applyBorder="1" applyAlignment="1">
      <alignment horizontal="center" vertical="center" wrapText="1"/>
    </xf>
    <xf numFmtId="1" fontId="0" fillId="36" borderId="40" xfId="0" applyNumberFormat="1" applyFill="1" applyBorder="1" applyAlignment="1" applyProtection="1">
      <alignment horizontal="center" vertical="center" wrapText="1"/>
      <protection locked="0"/>
    </xf>
    <xf numFmtId="1" fontId="0" fillId="36" borderId="41" xfId="0" applyNumberFormat="1" applyFill="1" applyBorder="1" applyAlignment="1">
      <alignment horizontal="center" vertical="center" wrapText="1"/>
    </xf>
    <xf numFmtId="1" fontId="0" fillId="36" borderId="42" xfId="0" applyNumberFormat="1" applyFill="1" applyBorder="1" applyAlignment="1">
      <alignment horizontal="center" vertical="center" wrapText="1"/>
    </xf>
    <xf numFmtId="1" fontId="0" fillId="36" borderId="43" xfId="0" applyNumberFormat="1" applyFill="1" applyBorder="1" applyAlignment="1">
      <alignment horizontal="center" vertical="center" wrapText="1"/>
    </xf>
    <xf numFmtId="1" fontId="0" fillId="36" borderId="44" xfId="0" applyNumberFormat="1" applyFill="1" applyBorder="1" applyAlignment="1" applyProtection="1">
      <alignment horizontal="center" vertical="center" wrapText="1"/>
      <protection locked="0"/>
    </xf>
    <xf numFmtId="165" fontId="33" fillId="0" borderId="16" xfId="0" applyNumberFormat="1" applyFont="1" applyBorder="1" applyAlignment="1">
      <alignment horizontal="center" vertical="center" wrapText="1"/>
    </xf>
    <xf numFmtId="165" fontId="0" fillId="37" borderId="45" xfId="179" applyNumberFormat="1" applyFill="1" applyBorder="1" applyAlignment="1" applyProtection="1">
      <alignment horizontal="center" vertical="center" wrapText="1"/>
    </xf>
    <xf numFmtId="165" fontId="0" fillId="37" borderId="46" xfId="179" applyNumberFormat="1" applyFill="1" applyBorder="1" applyAlignment="1" applyProtection="1">
      <alignment horizontal="center" vertical="center" wrapText="1"/>
    </xf>
    <xf numFmtId="165" fontId="33" fillId="0" borderId="22" xfId="0" applyNumberFormat="1" applyFont="1" applyBorder="1" applyAlignment="1">
      <alignment horizontal="center" vertical="center" wrapText="1"/>
    </xf>
    <xf numFmtId="1" fontId="0" fillId="36" borderId="23" xfId="0" applyNumberFormat="1" applyFill="1" applyBorder="1" applyAlignment="1" applyProtection="1">
      <alignment horizontal="center" vertical="center" wrapText="1"/>
      <protection locked="0"/>
    </xf>
    <xf numFmtId="1" fontId="0" fillId="36" borderId="24" xfId="0" applyNumberFormat="1" applyFill="1" applyBorder="1" applyAlignment="1" applyProtection="1">
      <alignment horizontal="center" vertical="center" wrapText="1"/>
      <protection locked="0"/>
    </xf>
    <xf numFmtId="165" fontId="0" fillId="38" borderId="47" xfId="0" applyNumberFormat="1" applyFill="1" applyBorder="1" applyAlignment="1" applyProtection="1">
      <alignment horizontal="center" vertical="center" wrapText="1"/>
      <protection locked="0"/>
    </xf>
    <xf numFmtId="165" fontId="0" fillId="38" borderId="48" xfId="0" applyNumberForma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33" fillId="0" borderId="22" xfId="0" applyFont="1" applyBorder="1" applyAlignment="1">
      <alignment horizontal="center" vertical="center" wrapText="1"/>
    </xf>
    <xf numFmtId="0" fontId="33" fillId="0" borderId="16" xfId="0" applyFont="1" applyBorder="1" applyAlignment="1">
      <alignment horizontal="center" vertical="center" wrapText="1"/>
    </xf>
    <xf numFmtId="0" fontId="22" fillId="0" borderId="22" xfId="0" applyFont="1" applyBorder="1" applyAlignment="1">
      <alignment horizontal="center" vertical="center" wrapText="1"/>
    </xf>
    <xf numFmtId="10" fontId="0" fillId="37" borderId="46" xfId="179" applyNumberFormat="1" applyFill="1" applyBorder="1" applyAlignment="1" applyProtection="1">
      <alignment horizontal="center" vertical="center" wrapText="1"/>
    </xf>
    <xf numFmtId="0" fontId="33" fillId="0" borderId="20" xfId="0" applyFont="1" applyBorder="1" applyAlignment="1">
      <alignment horizontal="center" vertical="center" wrapText="1"/>
    </xf>
    <xf numFmtId="2" fontId="0" fillId="38" borderId="47" xfId="0" applyNumberFormat="1" applyFill="1" applyBorder="1" applyAlignment="1" applyProtection="1">
      <alignment horizontal="center" vertical="center" wrapText="1"/>
      <protection locked="0"/>
    </xf>
    <xf numFmtId="2" fontId="0" fillId="38" borderId="48" xfId="0" applyNumberForma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165" fontId="0" fillId="34" borderId="0" xfId="0" applyNumberFormat="1" applyFill="1" applyAlignment="1">
      <alignment horizontal="center" vertical="center" wrapText="1"/>
    </xf>
    <xf numFmtId="165" fontId="32" fillId="0" borderId="20" xfId="0" applyNumberFormat="1" applyFont="1" applyBorder="1" applyAlignment="1">
      <alignment horizontal="center" vertical="center" wrapText="1"/>
    </xf>
    <xf numFmtId="165" fontId="0" fillId="38" borderId="23" xfId="0" applyNumberFormat="1" applyFill="1" applyBorder="1" applyAlignment="1" applyProtection="1">
      <alignment horizontal="center" vertical="center" wrapText="1"/>
      <protection locked="0"/>
    </xf>
    <xf numFmtId="165" fontId="0" fillId="38" borderId="34" xfId="0" applyNumberFormat="1" applyFill="1" applyBorder="1" applyAlignment="1" applyProtection="1">
      <alignment horizontal="center" vertical="center" wrapText="1"/>
      <protection locked="0"/>
    </xf>
    <xf numFmtId="165" fontId="0" fillId="38" borderId="46" xfId="0" applyNumberFormat="1" applyFill="1" applyBorder="1" applyAlignment="1" applyProtection="1">
      <alignment horizontal="center" vertical="center" wrapText="1"/>
      <protection locked="0"/>
    </xf>
    <xf numFmtId="165" fontId="0" fillId="38" borderId="49" xfId="0" applyNumberFormat="1" applyFill="1" applyBorder="1" applyAlignment="1" applyProtection="1">
      <alignment horizontal="center" vertical="center" wrapText="1"/>
      <protection locked="0"/>
    </xf>
    <xf numFmtId="0" fontId="0" fillId="0" borderId="0" xfId="0" applyAlignment="1">
      <alignment horizontal="center"/>
    </xf>
    <xf numFmtId="0" fontId="31" fillId="0" borderId="0" xfId="0" applyFont="1"/>
    <xf numFmtId="0" fontId="0" fillId="39" borderId="10" xfId="0" applyFill="1" applyBorder="1" applyAlignment="1">
      <alignment horizontal="center" vertical="center" wrapText="1"/>
    </xf>
    <xf numFmtId="0" fontId="0" fillId="39" borderId="11" xfId="0" applyFill="1" applyBorder="1" applyAlignment="1">
      <alignment horizontal="center" vertical="center" wrapText="1"/>
    </xf>
    <xf numFmtId="0" fontId="0" fillId="39" borderId="12" xfId="0" applyFill="1" applyBorder="1" applyAlignment="1">
      <alignment horizontal="center" vertical="center" wrapText="1"/>
    </xf>
    <xf numFmtId="0" fontId="0" fillId="39" borderId="13" xfId="0" applyFill="1" applyBorder="1" applyAlignment="1">
      <alignment horizontal="center" vertical="center" wrapText="1"/>
    </xf>
    <xf numFmtId="0" fontId="0" fillId="39" borderId="0" xfId="0" applyFill="1" applyAlignment="1">
      <alignment horizontal="center" vertical="center" wrapText="1"/>
    </xf>
    <xf numFmtId="0" fontId="0" fillId="39" borderId="14" xfId="0" applyFill="1" applyBorder="1" applyAlignment="1">
      <alignment horizontal="center" vertical="center" wrapText="1"/>
    </xf>
    <xf numFmtId="0" fontId="0" fillId="39" borderId="17" xfId="0" applyFill="1" applyBorder="1" applyAlignment="1">
      <alignment horizontal="center" vertical="center" wrapText="1"/>
    </xf>
    <xf numFmtId="0" fontId="0" fillId="39" borderId="18" xfId="0" applyFill="1" applyBorder="1" applyAlignment="1">
      <alignment horizontal="center" vertical="center" wrapText="1"/>
    </xf>
    <xf numFmtId="0" fontId="0" fillId="39" borderId="19" xfId="0" applyFill="1" applyBorder="1" applyAlignment="1">
      <alignment horizontal="center" vertical="center" wrapText="1"/>
    </xf>
    <xf numFmtId="0" fontId="31" fillId="0" borderId="0" xfId="0" applyFont="1" applyAlignment="1">
      <alignment wrapText="1"/>
    </xf>
    <xf numFmtId="166" fontId="0" fillId="37" borderId="46" xfId="179" applyNumberFormat="1" applyFill="1" applyBorder="1" applyAlignment="1" applyProtection="1">
      <alignment horizontal="center" vertical="center" wrapText="1"/>
    </xf>
    <xf numFmtId="0" fontId="24" fillId="33" borderId="10" xfId="0" applyFont="1" applyFill="1" applyBorder="1" applyAlignment="1">
      <alignment horizontal="center" vertical="center"/>
    </xf>
    <xf numFmtId="0" fontId="24" fillId="33" borderId="11" xfId="0" applyFont="1" applyFill="1" applyBorder="1" applyAlignment="1">
      <alignment horizontal="center" vertical="center"/>
    </xf>
    <xf numFmtId="0" fontId="24" fillId="33" borderId="12" xfId="0" applyFont="1" applyFill="1" applyBorder="1" applyAlignment="1">
      <alignment horizontal="center" vertical="center"/>
    </xf>
    <xf numFmtId="0" fontId="22" fillId="34" borderId="20" xfId="0" applyFont="1" applyFill="1" applyBorder="1" applyAlignment="1">
      <alignment horizontal="center" vertical="center"/>
    </xf>
    <xf numFmtId="0" fontId="22" fillId="34" borderId="21" xfId="0" applyFont="1" applyFill="1" applyBorder="1" applyAlignment="1">
      <alignment horizontal="center" vertical="center"/>
    </xf>
    <xf numFmtId="0" fontId="22" fillId="34" borderId="22" xfId="0" applyFont="1" applyFill="1" applyBorder="1" applyAlignment="1">
      <alignment horizontal="center" vertical="center"/>
    </xf>
    <xf numFmtId="0" fontId="26" fillId="0" borderId="16" xfId="0" applyFont="1" applyBorder="1" applyAlignment="1">
      <alignment horizontal="center" vertical="center" wrapText="1"/>
    </xf>
    <xf numFmtId="49" fontId="22" fillId="41" borderId="28" xfId="0" applyNumberFormat="1" applyFont="1" applyFill="1" applyBorder="1" applyAlignment="1">
      <alignment horizontal="center" vertical="center"/>
    </xf>
    <xf numFmtId="49" fontId="22" fillId="41" borderId="29" xfId="0" applyNumberFormat="1" applyFont="1" applyFill="1" applyBorder="1" applyAlignment="1">
      <alignment horizontal="center" vertical="center"/>
    </xf>
    <xf numFmtId="49" fontId="22" fillId="41" borderId="30" xfId="0" applyNumberFormat="1" applyFont="1" applyFill="1" applyBorder="1" applyAlignment="1">
      <alignment horizontal="center" vertical="center"/>
    </xf>
    <xf numFmtId="49" fontId="22" fillId="38" borderId="10" xfId="0" applyNumberFormat="1" applyFont="1" applyFill="1" applyBorder="1" applyAlignment="1">
      <alignment horizontal="center" vertical="center"/>
    </xf>
    <xf numFmtId="49" fontId="22" fillId="38" borderId="11" xfId="0" applyNumberFormat="1" applyFont="1" applyFill="1" applyBorder="1" applyAlignment="1">
      <alignment horizontal="center" vertical="center"/>
    </xf>
    <xf numFmtId="49" fontId="22" fillId="38" borderId="12" xfId="0" applyNumberFormat="1" applyFont="1" applyFill="1" applyBorder="1" applyAlignment="1">
      <alignment horizontal="center" vertical="center"/>
    </xf>
    <xf numFmtId="49" fontId="22" fillId="0" borderId="15" xfId="0" applyNumberFormat="1" applyFont="1" applyBorder="1" applyAlignment="1">
      <alignment horizontal="center" vertical="center"/>
    </xf>
    <xf numFmtId="49" fontId="22" fillId="0" borderId="27" xfId="0" applyNumberFormat="1" applyFont="1" applyBorder="1" applyAlignment="1">
      <alignment horizontal="center" vertical="center"/>
    </xf>
    <xf numFmtId="49" fontId="22" fillId="0" borderId="15" xfId="0" applyNumberFormat="1" applyFont="1" applyBorder="1" applyAlignment="1">
      <alignment horizontal="center" vertical="center" wrapText="1"/>
    </xf>
    <xf numFmtId="49" fontId="22" fillId="0" borderId="27" xfId="0" applyNumberFormat="1" applyFont="1" applyBorder="1" applyAlignment="1">
      <alignment horizontal="center" vertical="center" wrapText="1"/>
    </xf>
    <xf numFmtId="49" fontId="22" fillId="0" borderId="20"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20"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49" fontId="22" fillId="38" borderId="28" xfId="0" applyNumberFormat="1" applyFont="1" applyFill="1" applyBorder="1" applyAlignment="1">
      <alignment horizontal="center" vertical="center"/>
    </xf>
    <xf numFmtId="49" fontId="22" fillId="38" borderId="29" xfId="0" applyNumberFormat="1" applyFont="1" applyFill="1" applyBorder="1" applyAlignment="1">
      <alignment horizontal="center" vertical="center"/>
    </xf>
    <xf numFmtId="49" fontId="22" fillId="38" borderId="30" xfId="0" applyNumberFormat="1" applyFont="1" applyFill="1" applyBorder="1" applyAlignment="1">
      <alignment horizontal="center" vertical="center"/>
    </xf>
    <xf numFmtId="49" fontId="30" fillId="0" borderId="12" xfId="0" applyNumberFormat="1" applyFont="1" applyBorder="1" applyAlignment="1">
      <alignment horizontal="right" vertical="center" wrapText="1"/>
    </xf>
    <xf numFmtId="49" fontId="30" fillId="0" borderId="19" xfId="0" applyNumberFormat="1" applyFont="1" applyBorder="1" applyAlignment="1">
      <alignment horizontal="right" vertical="center" wrapText="1"/>
    </xf>
    <xf numFmtId="49" fontId="30" fillId="0" borderId="14" xfId="0" applyNumberFormat="1" applyFont="1" applyBorder="1" applyAlignment="1">
      <alignment horizontal="right" vertical="center" wrapText="1"/>
    </xf>
    <xf numFmtId="49" fontId="0" fillId="36" borderId="28" xfId="0" applyNumberFormat="1" applyFill="1" applyBorder="1" applyAlignment="1">
      <alignment horizontal="center" vertical="center" wrapText="1"/>
    </xf>
    <xf numFmtId="49" fontId="0" fillId="36" borderId="30" xfId="0" applyNumberFormat="1" applyFill="1" applyBorder="1" applyAlignment="1">
      <alignment horizontal="center" vertical="center" wrapText="1"/>
    </xf>
    <xf numFmtId="0" fontId="25" fillId="42" borderId="16" xfId="0" applyFont="1" applyFill="1" applyBorder="1" applyAlignment="1">
      <alignment horizontal="center" vertical="center" wrapText="1"/>
    </xf>
    <xf numFmtId="0" fontId="22" fillId="41" borderId="28" xfId="0" applyFont="1" applyFill="1" applyBorder="1" applyAlignment="1">
      <alignment horizontal="center" vertical="center" wrapText="1"/>
    </xf>
    <xf numFmtId="0" fontId="22" fillId="41" borderId="29" xfId="0" applyFont="1" applyFill="1" applyBorder="1" applyAlignment="1">
      <alignment horizontal="center" vertical="center" wrapText="1"/>
    </xf>
    <xf numFmtId="0" fontId="22" fillId="41" borderId="11" xfId="0" applyFont="1" applyFill="1" applyBorder="1" applyAlignment="1">
      <alignment horizontal="center" vertical="center" wrapText="1"/>
    </xf>
    <xf numFmtId="0" fontId="22" fillId="41" borderId="30" xfId="0" applyFont="1" applyFill="1" applyBorder="1" applyAlignment="1">
      <alignment horizontal="center" vertical="center" wrapText="1"/>
    </xf>
    <xf numFmtId="165" fontId="22" fillId="0" borderId="22" xfId="0" applyNumberFormat="1" applyFont="1" applyBorder="1" applyAlignment="1">
      <alignment horizontal="center" vertical="center" wrapText="1"/>
    </xf>
    <xf numFmtId="165" fontId="22" fillId="0" borderId="16" xfId="0" applyNumberFormat="1" applyFont="1" applyBorder="1" applyAlignment="1">
      <alignment horizontal="center" vertical="center" wrapText="1"/>
    </xf>
    <xf numFmtId="165" fontId="22" fillId="41" borderId="28" xfId="0" applyNumberFormat="1" applyFont="1" applyFill="1" applyBorder="1" applyAlignment="1">
      <alignment horizontal="center" vertical="center" wrapText="1"/>
    </xf>
    <xf numFmtId="165" fontId="22" fillId="41" borderId="29" xfId="0" applyNumberFormat="1" applyFont="1" applyFill="1" applyBorder="1" applyAlignment="1">
      <alignment horizontal="center" vertical="center" wrapText="1"/>
    </xf>
    <xf numFmtId="165" fontId="22" fillId="41" borderId="30" xfId="0" applyNumberFormat="1" applyFont="1" applyFill="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165" fontId="25" fillId="42" borderId="16" xfId="0" applyNumberFormat="1" applyFont="1" applyFill="1" applyBorder="1" applyAlignment="1">
      <alignment horizontal="center" vertical="center" wrapText="1"/>
    </xf>
    <xf numFmtId="165" fontId="22" fillId="0" borderId="20" xfId="0" applyNumberFormat="1" applyFont="1" applyBorder="1" applyAlignment="1">
      <alignment horizontal="center" vertical="center" wrapText="1"/>
    </xf>
    <xf numFmtId="165" fontId="22" fillId="0" borderId="21" xfId="0" applyNumberFormat="1" applyFont="1" applyBorder="1" applyAlignment="1">
      <alignment horizontal="center" vertical="center" wrapText="1"/>
    </xf>
    <xf numFmtId="165" fontId="30" fillId="0" borderId="20" xfId="0" applyNumberFormat="1" applyFont="1" applyBorder="1" applyAlignment="1">
      <alignment horizontal="center" vertical="center" wrapText="1"/>
    </xf>
    <xf numFmtId="165" fontId="30" fillId="0" borderId="21" xfId="0" applyNumberFormat="1" applyFont="1" applyBorder="1" applyAlignment="1">
      <alignment horizontal="center" vertical="center" wrapText="1"/>
    </xf>
    <xf numFmtId="165" fontId="30" fillId="0" borderId="22" xfId="0" applyNumberFormat="1" applyFont="1" applyBorder="1" applyAlignment="1">
      <alignment horizontal="center" vertical="center" wrapText="1"/>
    </xf>
    <xf numFmtId="0" fontId="22" fillId="41" borderId="13" xfId="0" applyFont="1" applyFill="1" applyBorder="1" applyAlignment="1">
      <alignment horizontal="center" vertical="center" wrapText="1"/>
    </xf>
    <xf numFmtId="0" fontId="22" fillId="41" borderId="0" xfId="0" applyFont="1" applyFill="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22" fillId="41" borderId="10" xfId="0" applyFont="1" applyFill="1" applyBorder="1" applyAlignment="1">
      <alignment horizontal="center" vertical="center" wrapText="1"/>
    </xf>
  </cellXfs>
  <cellStyles count="214">
    <cellStyle name="20 % - Accent1 2" xfId="1" xr:uid="{00000000-0005-0000-0000-000000000000}"/>
    <cellStyle name="20 % - Accent1 3" xfId="2" xr:uid="{00000000-0005-0000-0000-000001000000}"/>
    <cellStyle name="20 % - Accent2 2" xfId="3" xr:uid="{00000000-0005-0000-0000-000002000000}"/>
    <cellStyle name="20 % - Accent2 3" xfId="4" xr:uid="{00000000-0005-0000-0000-000003000000}"/>
    <cellStyle name="20 % - Accent3 2" xfId="5" xr:uid="{00000000-0005-0000-0000-000004000000}"/>
    <cellStyle name="20 % - Accent3 3" xfId="6" xr:uid="{00000000-0005-0000-0000-000005000000}"/>
    <cellStyle name="20 % - Accent4 2" xfId="7" xr:uid="{00000000-0005-0000-0000-000006000000}"/>
    <cellStyle name="20 % - Accent4 3" xfId="8" xr:uid="{00000000-0005-0000-0000-000007000000}"/>
    <cellStyle name="20 % - Accent5 2" xfId="9" xr:uid="{00000000-0005-0000-0000-000008000000}"/>
    <cellStyle name="20 % - Accent5 3" xfId="10" xr:uid="{00000000-0005-0000-0000-000009000000}"/>
    <cellStyle name="20 % - Accent6 2" xfId="11" xr:uid="{00000000-0005-0000-0000-00000A000000}"/>
    <cellStyle name="20 % - Accent6 3" xfId="12" xr:uid="{00000000-0005-0000-0000-00000B000000}"/>
    <cellStyle name="40 % - Accent1 2" xfId="13" xr:uid="{00000000-0005-0000-0000-00000C000000}"/>
    <cellStyle name="40 % - Accent1 3" xfId="14" xr:uid="{00000000-0005-0000-0000-00000D000000}"/>
    <cellStyle name="40 % - Accent2 2" xfId="15" xr:uid="{00000000-0005-0000-0000-00000E000000}"/>
    <cellStyle name="40 % - Accent2 3" xfId="16" xr:uid="{00000000-0005-0000-0000-00000F000000}"/>
    <cellStyle name="40 % - Accent3 2" xfId="17" xr:uid="{00000000-0005-0000-0000-000010000000}"/>
    <cellStyle name="40 % - Accent3 3" xfId="18" xr:uid="{00000000-0005-0000-0000-000011000000}"/>
    <cellStyle name="40 % - Accent4 2" xfId="19" xr:uid="{00000000-0005-0000-0000-000012000000}"/>
    <cellStyle name="40 % - Accent4 3" xfId="20" xr:uid="{00000000-0005-0000-0000-000013000000}"/>
    <cellStyle name="40 % - Accent5 2" xfId="21" xr:uid="{00000000-0005-0000-0000-000014000000}"/>
    <cellStyle name="40 % - Accent5 3" xfId="22" xr:uid="{00000000-0005-0000-0000-000015000000}"/>
    <cellStyle name="40 % - Accent6 2" xfId="23" xr:uid="{00000000-0005-0000-0000-000016000000}"/>
    <cellStyle name="40 % - Accent6 3" xfId="24" xr:uid="{00000000-0005-0000-0000-000017000000}"/>
    <cellStyle name="60 % - Accent1 2" xfId="25" xr:uid="{00000000-0005-0000-0000-000018000000}"/>
    <cellStyle name="60 % - Accent1 3" xfId="26" xr:uid="{00000000-0005-0000-0000-000019000000}"/>
    <cellStyle name="60 % - Accent1 4" xfId="27" xr:uid="{00000000-0005-0000-0000-00001A000000}"/>
    <cellStyle name="60 % - Accent2 2" xfId="28" xr:uid="{00000000-0005-0000-0000-00001B000000}"/>
    <cellStyle name="60 % - Accent2 3" xfId="29" xr:uid="{00000000-0005-0000-0000-00001C000000}"/>
    <cellStyle name="60 % - Accent2 4" xfId="30" xr:uid="{00000000-0005-0000-0000-00001D000000}"/>
    <cellStyle name="60 % - Accent3 2" xfId="31" xr:uid="{00000000-0005-0000-0000-00001E000000}"/>
    <cellStyle name="60 % - Accent3 3" xfId="32" xr:uid="{00000000-0005-0000-0000-00001F000000}"/>
    <cellStyle name="60 % - Accent3 4" xfId="33" xr:uid="{00000000-0005-0000-0000-000020000000}"/>
    <cellStyle name="60 % - Accent4 2" xfId="34" xr:uid="{00000000-0005-0000-0000-000021000000}"/>
    <cellStyle name="60 % - Accent4 3" xfId="35" xr:uid="{00000000-0005-0000-0000-000022000000}"/>
    <cellStyle name="60 % - Accent4 4" xfId="36" xr:uid="{00000000-0005-0000-0000-000023000000}"/>
    <cellStyle name="60 % - Accent5 2" xfId="37" xr:uid="{00000000-0005-0000-0000-000024000000}"/>
    <cellStyle name="60 % - Accent5 3" xfId="38" xr:uid="{00000000-0005-0000-0000-000025000000}"/>
    <cellStyle name="60 % - Accent5 4" xfId="39" xr:uid="{00000000-0005-0000-0000-000026000000}"/>
    <cellStyle name="60 % - Accent6 2" xfId="40" xr:uid="{00000000-0005-0000-0000-000027000000}"/>
    <cellStyle name="60 % - Accent6 3" xfId="41" xr:uid="{00000000-0005-0000-0000-000028000000}"/>
    <cellStyle name="60 % - Accent6 4" xfId="42" xr:uid="{00000000-0005-0000-0000-000029000000}"/>
    <cellStyle name="Accent1 2" xfId="43" xr:uid="{00000000-0005-0000-0000-00002A000000}"/>
    <cellStyle name="Accent1 3" xfId="44" xr:uid="{00000000-0005-0000-0000-00002B000000}"/>
    <cellStyle name="Accent2 2" xfId="45" xr:uid="{00000000-0005-0000-0000-00002C000000}"/>
    <cellStyle name="Accent2 3" xfId="46" xr:uid="{00000000-0005-0000-0000-00002D000000}"/>
    <cellStyle name="Accent3 2" xfId="47" xr:uid="{00000000-0005-0000-0000-00002E000000}"/>
    <cellStyle name="Accent3 3" xfId="48" xr:uid="{00000000-0005-0000-0000-00002F000000}"/>
    <cellStyle name="Accent4 2" xfId="49" xr:uid="{00000000-0005-0000-0000-000030000000}"/>
    <cellStyle name="Accent4 3" xfId="50" xr:uid="{00000000-0005-0000-0000-000031000000}"/>
    <cellStyle name="Accent5 2" xfId="51" xr:uid="{00000000-0005-0000-0000-000032000000}"/>
    <cellStyle name="Accent5 3" xfId="52" xr:uid="{00000000-0005-0000-0000-000033000000}"/>
    <cellStyle name="Accent6 2" xfId="53" xr:uid="{00000000-0005-0000-0000-000034000000}"/>
    <cellStyle name="Accent6 3" xfId="54" xr:uid="{00000000-0005-0000-0000-000035000000}"/>
    <cellStyle name="Avertissement 2" xfId="55" xr:uid="{00000000-0005-0000-0000-000036000000}"/>
    <cellStyle name="Avertissement 3" xfId="56" xr:uid="{00000000-0005-0000-0000-000037000000}"/>
    <cellStyle name="Calcul 2" xfId="57" xr:uid="{00000000-0005-0000-0000-000038000000}"/>
    <cellStyle name="Calcul 3" xfId="58" xr:uid="{00000000-0005-0000-0000-000039000000}"/>
    <cellStyle name="Cellule liée 2" xfId="59" xr:uid="{00000000-0005-0000-0000-00003A000000}"/>
    <cellStyle name="Cellule liée 3" xfId="60" xr:uid="{00000000-0005-0000-0000-00003B000000}"/>
    <cellStyle name="Commentaire 2" xfId="61" xr:uid="{00000000-0005-0000-0000-00003C000000}"/>
    <cellStyle name="Commentaire 2 2" xfId="62" xr:uid="{00000000-0005-0000-0000-00003D000000}"/>
    <cellStyle name="Commentaire 3" xfId="63" xr:uid="{00000000-0005-0000-0000-00003E000000}"/>
    <cellStyle name="Entrée 2" xfId="64" xr:uid="{00000000-0005-0000-0000-00003F000000}"/>
    <cellStyle name="Entrée 3" xfId="65" xr:uid="{00000000-0005-0000-0000-000040000000}"/>
    <cellStyle name="Excel Built-in Normal" xfId="66" xr:uid="{00000000-0005-0000-0000-000041000000}"/>
    <cellStyle name="Excel Built-in Normal 2" xfId="67" xr:uid="{00000000-0005-0000-0000-000042000000}"/>
    <cellStyle name="Hyperlink" xfId="68" xr:uid="{00000000-0005-0000-0000-000043000000}"/>
    <cellStyle name="Hyperlink 2" xfId="69" xr:uid="{00000000-0005-0000-0000-000044000000}"/>
    <cellStyle name="Hyperlink 2 2" xfId="70" xr:uid="{00000000-0005-0000-0000-000045000000}"/>
    <cellStyle name="Hyperlink 3" xfId="71" xr:uid="{00000000-0005-0000-0000-000046000000}"/>
    <cellStyle name="Hyperlink 3 2" xfId="72" xr:uid="{00000000-0005-0000-0000-000047000000}"/>
    <cellStyle name="Hyperlink 3 2 2" xfId="73" xr:uid="{00000000-0005-0000-0000-000048000000}"/>
    <cellStyle name="Hyperlink 3 3" xfId="74" xr:uid="{00000000-0005-0000-0000-000049000000}"/>
    <cellStyle name="Hyperlink 4" xfId="75" xr:uid="{00000000-0005-0000-0000-00004A000000}"/>
    <cellStyle name="Hyperlink 4 2" xfId="76" xr:uid="{00000000-0005-0000-0000-00004B000000}"/>
    <cellStyle name="Hyperlink 5" xfId="77" xr:uid="{00000000-0005-0000-0000-00004C000000}"/>
    <cellStyle name="Insatisfaisant 2" xfId="78" xr:uid="{00000000-0005-0000-0000-00004D000000}"/>
    <cellStyle name="Insatisfaisant 3" xfId="79" xr:uid="{00000000-0005-0000-0000-00004E000000}"/>
    <cellStyle name="Lien hypertexte" xfId="80" builtinId="8"/>
    <cellStyle name="Lien hypertexte 2" xfId="81" xr:uid="{00000000-0005-0000-0000-000050000000}"/>
    <cellStyle name="Milliers 2" xfId="82" xr:uid="{00000000-0005-0000-0000-000051000000}"/>
    <cellStyle name="Milliers 2 2" xfId="83" xr:uid="{00000000-0005-0000-0000-000052000000}"/>
    <cellStyle name="Milliers 3" xfId="84" xr:uid="{00000000-0005-0000-0000-000053000000}"/>
    <cellStyle name="Milliers 4" xfId="85" xr:uid="{00000000-0005-0000-0000-000054000000}"/>
    <cellStyle name="Neutre 2" xfId="86" xr:uid="{00000000-0005-0000-0000-000055000000}"/>
    <cellStyle name="Neutre 3" xfId="87" xr:uid="{00000000-0005-0000-0000-000056000000}"/>
    <cellStyle name="Neutre 4" xfId="88" xr:uid="{00000000-0005-0000-0000-000057000000}"/>
    <cellStyle name="Normal" xfId="0" builtinId="0"/>
    <cellStyle name="Normal 10" xfId="89" xr:uid="{00000000-0005-0000-0000-000059000000}"/>
    <cellStyle name="Normal 10 2" xfId="90" xr:uid="{00000000-0005-0000-0000-00005A000000}"/>
    <cellStyle name="Normal 11" xfId="91" xr:uid="{00000000-0005-0000-0000-00005B000000}"/>
    <cellStyle name="Normal 11 2" xfId="92" xr:uid="{00000000-0005-0000-0000-00005C000000}"/>
    <cellStyle name="Normal 11 2 2" xfId="93" xr:uid="{00000000-0005-0000-0000-00005D000000}"/>
    <cellStyle name="Normal 11 3" xfId="94" xr:uid="{00000000-0005-0000-0000-00005E000000}"/>
    <cellStyle name="Normal 11 3 2" xfId="95" xr:uid="{00000000-0005-0000-0000-00005F000000}"/>
    <cellStyle name="Normal 11 4" xfId="96" xr:uid="{00000000-0005-0000-0000-000060000000}"/>
    <cellStyle name="Normal 11 4 2" xfId="97" xr:uid="{00000000-0005-0000-0000-000061000000}"/>
    <cellStyle name="Normal 11 5" xfId="98" xr:uid="{00000000-0005-0000-0000-000062000000}"/>
    <cellStyle name="Normal 11 5 2" xfId="99" xr:uid="{00000000-0005-0000-0000-000063000000}"/>
    <cellStyle name="Normal 11 5 3" xfId="100" xr:uid="{00000000-0005-0000-0000-000064000000}"/>
    <cellStyle name="Normal 11 5 4" xfId="101" xr:uid="{00000000-0005-0000-0000-000065000000}"/>
    <cellStyle name="Normal 12" xfId="102" xr:uid="{00000000-0005-0000-0000-000066000000}"/>
    <cellStyle name="Normal 13" xfId="103" xr:uid="{00000000-0005-0000-0000-000067000000}"/>
    <cellStyle name="Normal 14" xfId="104" xr:uid="{00000000-0005-0000-0000-000068000000}"/>
    <cellStyle name="Normal 15" xfId="105" xr:uid="{00000000-0005-0000-0000-000069000000}"/>
    <cellStyle name="Normal 16" xfId="106" xr:uid="{00000000-0005-0000-0000-00006A000000}"/>
    <cellStyle name="Normal 16 2" xfId="107" xr:uid="{00000000-0005-0000-0000-00006B000000}"/>
    <cellStyle name="Normal 16 2 2" xfId="108" xr:uid="{00000000-0005-0000-0000-00006C000000}"/>
    <cellStyle name="Normal 16 3" xfId="109" xr:uid="{00000000-0005-0000-0000-00006D000000}"/>
    <cellStyle name="Normal 17" xfId="110" xr:uid="{00000000-0005-0000-0000-00006E000000}"/>
    <cellStyle name="Normal 17 2" xfId="111" xr:uid="{00000000-0005-0000-0000-00006F000000}"/>
    <cellStyle name="Normal 17 2 2" xfId="112" xr:uid="{00000000-0005-0000-0000-000070000000}"/>
    <cellStyle name="Normal 17 2 2 2" xfId="113" xr:uid="{00000000-0005-0000-0000-000071000000}"/>
    <cellStyle name="Normal 17 2 2 3" xfId="114" xr:uid="{00000000-0005-0000-0000-000072000000}"/>
    <cellStyle name="Normal 17 2 2 4" xfId="115" xr:uid="{00000000-0005-0000-0000-000073000000}"/>
    <cellStyle name="Normal 17 2 2 4 2" xfId="116" xr:uid="{00000000-0005-0000-0000-000074000000}"/>
    <cellStyle name="Normal 17 3" xfId="117" xr:uid="{00000000-0005-0000-0000-000075000000}"/>
    <cellStyle name="Normal 17 3 2" xfId="118" xr:uid="{00000000-0005-0000-0000-000076000000}"/>
    <cellStyle name="Normal 17 3 3" xfId="119" xr:uid="{00000000-0005-0000-0000-000077000000}"/>
    <cellStyle name="Normal 17 3 4" xfId="120" xr:uid="{00000000-0005-0000-0000-000078000000}"/>
    <cellStyle name="Normal 17 3 4 2" xfId="121" xr:uid="{00000000-0005-0000-0000-000079000000}"/>
    <cellStyle name="Normal 17 4" xfId="122" xr:uid="{00000000-0005-0000-0000-00007A000000}"/>
    <cellStyle name="Normal 17 4 2" xfId="123" xr:uid="{00000000-0005-0000-0000-00007B000000}"/>
    <cellStyle name="Normal 17 4 3" xfId="124" xr:uid="{00000000-0005-0000-0000-00007C000000}"/>
    <cellStyle name="Normal 18" xfId="125" xr:uid="{00000000-0005-0000-0000-00007D000000}"/>
    <cellStyle name="Normal 19" xfId="126" xr:uid="{00000000-0005-0000-0000-00007E000000}"/>
    <cellStyle name="Normal 19 2" xfId="127" xr:uid="{00000000-0005-0000-0000-00007F000000}"/>
    <cellStyle name="Normal 2" xfId="128" xr:uid="{00000000-0005-0000-0000-000080000000}"/>
    <cellStyle name="Normal 2 2" xfId="129" xr:uid="{00000000-0005-0000-0000-000081000000}"/>
    <cellStyle name="Normal 2 2 2" xfId="130" xr:uid="{00000000-0005-0000-0000-000082000000}"/>
    <cellStyle name="Normal 2 3" xfId="131" xr:uid="{00000000-0005-0000-0000-000083000000}"/>
    <cellStyle name="Normal 2 3 2" xfId="132" xr:uid="{00000000-0005-0000-0000-000084000000}"/>
    <cellStyle name="Normal 2 4" xfId="133" xr:uid="{00000000-0005-0000-0000-000085000000}"/>
    <cellStyle name="Normal 2 5" xfId="134" xr:uid="{00000000-0005-0000-0000-000086000000}"/>
    <cellStyle name="Normal 2 6" xfId="135" xr:uid="{00000000-0005-0000-0000-000087000000}"/>
    <cellStyle name="Normal 2 6 2" xfId="136" xr:uid="{00000000-0005-0000-0000-000088000000}"/>
    <cellStyle name="Normal 2 6 3" xfId="137" xr:uid="{00000000-0005-0000-0000-000089000000}"/>
    <cellStyle name="Normal 2 7" xfId="138" xr:uid="{00000000-0005-0000-0000-00008A000000}"/>
    <cellStyle name="Normal 2 8" xfId="139" xr:uid="{00000000-0005-0000-0000-00008B000000}"/>
    <cellStyle name="Normal 2_Synthèse_" xfId="140" xr:uid="{00000000-0005-0000-0000-00008C000000}"/>
    <cellStyle name="Normal 20" xfId="141" xr:uid="{00000000-0005-0000-0000-00008D000000}"/>
    <cellStyle name="Normal 20 2" xfId="142" xr:uid="{00000000-0005-0000-0000-00008E000000}"/>
    <cellStyle name="Normal 21" xfId="143" xr:uid="{00000000-0005-0000-0000-00008F000000}"/>
    <cellStyle name="Normal 21 2" xfId="144" xr:uid="{00000000-0005-0000-0000-000090000000}"/>
    <cellStyle name="Normal 3" xfId="145" xr:uid="{00000000-0005-0000-0000-000091000000}"/>
    <cellStyle name="Normal 3 2" xfId="146" xr:uid="{00000000-0005-0000-0000-000092000000}"/>
    <cellStyle name="Normal 3 2 2" xfId="147" xr:uid="{00000000-0005-0000-0000-000093000000}"/>
    <cellStyle name="Normal 3 2 3" xfId="148" xr:uid="{00000000-0005-0000-0000-000094000000}"/>
    <cellStyle name="Normal 3 3" xfId="149" xr:uid="{00000000-0005-0000-0000-000095000000}"/>
    <cellStyle name="Normal 3 4" xfId="150" xr:uid="{00000000-0005-0000-0000-000096000000}"/>
    <cellStyle name="Normal 3 5" xfId="151" xr:uid="{00000000-0005-0000-0000-000097000000}"/>
    <cellStyle name="Normal 3 6" xfId="152" xr:uid="{00000000-0005-0000-0000-000098000000}"/>
    <cellStyle name="Normal 3 7" xfId="153" xr:uid="{00000000-0005-0000-0000-000099000000}"/>
    <cellStyle name="Normal 4" xfId="154" xr:uid="{00000000-0005-0000-0000-00009A000000}"/>
    <cellStyle name="Normal 4 2" xfId="155" xr:uid="{00000000-0005-0000-0000-00009B000000}"/>
    <cellStyle name="Normal 4 2 2" xfId="156" xr:uid="{00000000-0005-0000-0000-00009C000000}"/>
    <cellStyle name="Normal 4 2 3" xfId="157" xr:uid="{00000000-0005-0000-0000-00009D000000}"/>
    <cellStyle name="Normal 4 3" xfId="158" xr:uid="{00000000-0005-0000-0000-00009E000000}"/>
    <cellStyle name="Normal 4 4" xfId="159" xr:uid="{00000000-0005-0000-0000-00009F000000}"/>
    <cellStyle name="Normal 4 5" xfId="160" xr:uid="{00000000-0005-0000-0000-0000A0000000}"/>
    <cellStyle name="Normal 4 6" xfId="161" xr:uid="{00000000-0005-0000-0000-0000A1000000}"/>
    <cellStyle name="Normal 4 7" xfId="162" xr:uid="{00000000-0005-0000-0000-0000A2000000}"/>
    <cellStyle name="Normal 5" xfId="163" xr:uid="{00000000-0005-0000-0000-0000A3000000}"/>
    <cellStyle name="Normal 5 2" xfId="164" xr:uid="{00000000-0005-0000-0000-0000A4000000}"/>
    <cellStyle name="Normal 5 3" xfId="165" xr:uid="{00000000-0005-0000-0000-0000A5000000}"/>
    <cellStyle name="Normal 6" xfId="166" xr:uid="{00000000-0005-0000-0000-0000A6000000}"/>
    <cellStyle name="Normal 6 2" xfId="167" xr:uid="{00000000-0005-0000-0000-0000A7000000}"/>
    <cellStyle name="Normal 6 3" xfId="168" xr:uid="{00000000-0005-0000-0000-0000A8000000}"/>
    <cellStyle name="Normal 6 4" xfId="169" xr:uid="{00000000-0005-0000-0000-0000A9000000}"/>
    <cellStyle name="Normal 6 4 2" xfId="170" xr:uid="{00000000-0005-0000-0000-0000AA000000}"/>
    <cellStyle name="Normal 7" xfId="171" xr:uid="{00000000-0005-0000-0000-0000AB000000}"/>
    <cellStyle name="Normal 7 2" xfId="172" xr:uid="{00000000-0005-0000-0000-0000AC000000}"/>
    <cellStyle name="Normal 7 3" xfId="173" xr:uid="{00000000-0005-0000-0000-0000AD000000}"/>
    <cellStyle name="Normal 8" xfId="174" xr:uid="{00000000-0005-0000-0000-0000AE000000}"/>
    <cellStyle name="Normal 8 2" xfId="175" xr:uid="{00000000-0005-0000-0000-0000AF000000}"/>
    <cellStyle name="Normal 8 3" xfId="176" xr:uid="{00000000-0005-0000-0000-0000B0000000}"/>
    <cellStyle name="Normal 9" xfId="177" xr:uid="{00000000-0005-0000-0000-0000B1000000}"/>
    <cellStyle name="Normal 9 2" xfId="178" xr:uid="{00000000-0005-0000-0000-0000B2000000}"/>
    <cellStyle name="Pourcentage" xfId="179" builtinId="5"/>
    <cellStyle name="Pourcentage 2" xfId="180" xr:uid="{00000000-0005-0000-0000-0000B4000000}"/>
    <cellStyle name="Pourcentage 2 2" xfId="181" xr:uid="{00000000-0005-0000-0000-0000B5000000}"/>
    <cellStyle name="Pourcentage 2 2 2" xfId="182" xr:uid="{00000000-0005-0000-0000-0000B6000000}"/>
    <cellStyle name="Pourcentage 2 3" xfId="183" xr:uid="{00000000-0005-0000-0000-0000B7000000}"/>
    <cellStyle name="Pourcentage 3" xfId="184" xr:uid="{00000000-0005-0000-0000-0000B8000000}"/>
    <cellStyle name="Pourcentage 3 2" xfId="185" xr:uid="{00000000-0005-0000-0000-0000B9000000}"/>
    <cellStyle name="Pourcentage 3 2 2" xfId="186" xr:uid="{00000000-0005-0000-0000-0000BA000000}"/>
    <cellStyle name="Pourcentage 3 3" xfId="187" xr:uid="{00000000-0005-0000-0000-0000BB000000}"/>
    <cellStyle name="Pourcentage 4" xfId="188" xr:uid="{00000000-0005-0000-0000-0000BC000000}"/>
    <cellStyle name="Pourcentage 4 2" xfId="189" xr:uid="{00000000-0005-0000-0000-0000BD000000}"/>
    <cellStyle name="Pourcentage 4 3" xfId="190" xr:uid="{00000000-0005-0000-0000-0000BE000000}"/>
    <cellStyle name="Pourcentage 4 3 2" xfId="191" xr:uid="{00000000-0005-0000-0000-0000BF000000}"/>
    <cellStyle name="Pourcentage 5" xfId="192" xr:uid="{00000000-0005-0000-0000-0000C0000000}"/>
    <cellStyle name="Pourcentage 5 2" xfId="193" xr:uid="{00000000-0005-0000-0000-0000C1000000}"/>
    <cellStyle name="Satisfaisant 2" xfId="194" xr:uid="{00000000-0005-0000-0000-0000C2000000}"/>
    <cellStyle name="Satisfaisant 3" xfId="195" xr:uid="{00000000-0005-0000-0000-0000C3000000}"/>
    <cellStyle name="Sortie 2" xfId="196" xr:uid="{00000000-0005-0000-0000-0000C4000000}"/>
    <cellStyle name="Sortie 3" xfId="197" xr:uid="{00000000-0005-0000-0000-0000C5000000}"/>
    <cellStyle name="Texte explicatif 2" xfId="198" xr:uid="{00000000-0005-0000-0000-0000C6000000}"/>
    <cellStyle name="Texte explicatif 3" xfId="199" xr:uid="{00000000-0005-0000-0000-0000C7000000}"/>
    <cellStyle name="Titre 2" xfId="200" xr:uid="{00000000-0005-0000-0000-0000C8000000}"/>
    <cellStyle name="Titre 3" xfId="201" xr:uid="{00000000-0005-0000-0000-0000C9000000}"/>
    <cellStyle name="Titre 1 2" xfId="202" xr:uid="{00000000-0005-0000-0000-0000CA000000}"/>
    <cellStyle name="Titre 1 3" xfId="203" xr:uid="{00000000-0005-0000-0000-0000CB000000}"/>
    <cellStyle name="Titre 2 2" xfId="204" xr:uid="{00000000-0005-0000-0000-0000CC000000}"/>
    <cellStyle name="Titre 2 3" xfId="205" xr:uid="{00000000-0005-0000-0000-0000CD000000}"/>
    <cellStyle name="Titre 3 2" xfId="206" xr:uid="{00000000-0005-0000-0000-0000CE000000}"/>
    <cellStyle name="Titre 3 3" xfId="207" xr:uid="{00000000-0005-0000-0000-0000CF000000}"/>
    <cellStyle name="Titre 4 2" xfId="208" xr:uid="{00000000-0005-0000-0000-0000D0000000}"/>
    <cellStyle name="Titre 4 3" xfId="209" xr:uid="{00000000-0005-0000-0000-0000D1000000}"/>
    <cellStyle name="Total 2" xfId="210" xr:uid="{00000000-0005-0000-0000-0000D2000000}"/>
    <cellStyle name="Total 3" xfId="211" xr:uid="{00000000-0005-0000-0000-0000D3000000}"/>
    <cellStyle name="Vérification 2" xfId="212" xr:uid="{00000000-0005-0000-0000-0000D4000000}"/>
    <cellStyle name="Vérification 3" xfId="213" xr:uid="{00000000-0005-0000-0000-0000D5000000}"/>
  </cellStyles>
  <dxfs count="2">
    <dxf>
      <font>
        <b val="0"/>
        <i val="0"/>
      </font>
      <fill>
        <patternFill patternType="solid">
          <fgColor indexed="65"/>
          <bgColor indexed="65"/>
        </patternFill>
      </fill>
    </dxf>
    <dxf>
      <font>
        <b/>
        <i val="0"/>
      </font>
      <fill>
        <patternFill patternType="solid">
          <fgColor rgb="FFD7D7D7"/>
          <bgColor rgb="FFD7D7D7"/>
        </patternFill>
      </fill>
    </dxf>
  </dxfs>
  <tableStyles count="1" defaultTableStyle="TableStyleMedium2" defaultPivotStyle="PivotStyleLight16">
    <tableStyle name="MySqlDefault" pivot="0" table="0" count="2" xr9:uid="{00000000-0011-0000-FFFF-FFFF00000000}">
      <tableStyleElement type="wholeTable" dxfId="0"/>
      <tableStyleElement type="headerRow"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showGridLines="0" zoomScale="80" workbookViewId="0">
      <selection activeCell="B4" sqref="B4"/>
    </sheetView>
  </sheetViews>
  <sheetFormatPr baseColWidth="10" defaultColWidth="11.5703125" defaultRowHeight="15"/>
  <cols>
    <col min="1" max="3" width="65.7109375" style="1" customWidth="1"/>
    <col min="4" max="16384" width="11.5703125" style="1"/>
  </cols>
  <sheetData>
    <row r="1" spans="1:3">
      <c r="A1" s="107" t="s">
        <v>0</v>
      </c>
      <c r="B1" s="108"/>
      <c r="C1" s="109"/>
    </row>
    <row r="2" spans="1:3" ht="4.9000000000000004" customHeight="1">
      <c r="A2" s="2"/>
      <c r="B2" s="3"/>
      <c r="C2" s="4"/>
    </row>
    <row r="3" spans="1:3" ht="12" customHeight="1">
      <c r="A3" s="2" t="s">
        <v>1</v>
      </c>
      <c r="B3" s="5" t="s">
        <v>2</v>
      </c>
      <c r="C3" s="6"/>
    </row>
    <row r="4" spans="1:3" ht="12" customHeight="1">
      <c r="A4" s="7" t="s">
        <v>3</v>
      </c>
      <c r="B4" s="5" t="s">
        <v>2</v>
      </c>
      <c r="C4" s="6"/>
    </row>
    <row r="5" spans="1:3" ht="16.5" customHeight="1">
      <c r="A5" s="2" t="s">
        <v>4</v>
      </c>
      <c r="B5" s="5" t="s">
        <v>5</v>
      </c>
      <c r="C5" s="6" t="s">
        <v>6</v>
      </c>
    </row>
    <row r="6" spans="1:3" ht="48" customHeight="1">
      <c r="A6" s="2" t="s">
        <v>7</v>
      </c>
      <c r="B6" s="8" t="s">
        <v>8</v>
      </c>
      <c r="C6" s="6" t="s">
        <v>9</v>
      </c>
    </row>
    <row r="7" spans="1:3" ht="4.9000000000000004" customHeight="1">
      <c r="A7" s="2"/>
      <c r="B7" s="3"/>
      <c r="C7" s="4"/>
    </row>
    <row r="8" spans="1:3" ht="12" customHeight="1">
      <c r="B8" s="3"/>
      <c r="C8" s="6"/>
    </row>
    <row r="9" spans="1:3" ht="12" customHeight="1">
      <c r="A9" s="2" t="s">
        <v>10</v>
      </c>
      <c r="B9" s="9" t="s">
        <v>11</v>
      </c>
      <c r="C9" s="10" t="s">
        <v>12</v>
      </c>
    </row>
    <row r="10" spans="1:3" ht="12" customHeight="1">
      <c r="A10" s="11"/>
      <c r="B10" s="12" t="s">
        <v>13</v>
      </c>
      <c r="C10" s="13" t="s">
        <v>14</v>
      </c>
    </row>
    <row r="11" spans="1:3" ht="4.9000000000000004" customHeight="1">
      <c r="A11" s="2"/>
      <c r="B11" s="3"/>
      <c r="C11" s="4"/>
    </row>
    <row r="12" spans="1:3" ht="30" customHeight="1">
      <c r="A12" s="2" t="s">
        <v>15</v>
      </c>
      <c r="B12" s="14" t="s">
        <v>16</v>
      </c>
      <c r="C12" s="15" t="s">
        <v>17</v>
      </c>
    </row>
    <row r="13" spans="1:3" ht="4.9000000000000004" customHeight="1">
      <c r="A13" s="110" t="s">
        <v>18</v>
      </c>
      <c r="B13" s="16"/>
      <c r="C13" s="17"/>
    </row>
    <row r="14" spans="1:3" ht="40.15" customHeight="1">
      <c r="A14" s="111"/>
      <c r="B14" s="18" t="s">
        <v>19</v>
      </c>
      <c r="C14" s="19" t="s">
        <v>20</v>
      </c>
    </row>
    <row r="15" spans="1:3" ht="40.15" customHeight="1">
      <c r="A15" s="111"/>
      <c r="B15" s="20" t="s">
        <v>21</v>
      </c>
      <c r="C15" s="21" t="s">
        <v>22</v>
      </c>
    </row>
    <row r="16" spans="1:3" ht="40.15" customHeight="1">
      <c r="A16" s="111"/>
      <c r="B16" s="22" t="s">
        <v>23</v>
      </c>
      <c r="C16" s="113" t="s">
        <v>24</v>
      </c>
    </row>
    <row r="17" spans="1:3" ht="40.15" customHeight="1">
      <c r="A17" s="111"/>
      <c r="B17" s="22" t="s">
        <v>25</v>
      </c>
      <c r="C17" s="113"/>
    </row>
    <row r="18" spans="1:3" ht="40.15" customHeight="1">
      <c r="A18" s="111"/>
      <c r="B18" s="22" t="s">
        <v>26</v>
      </c>
      <c r="C18" s="113"/>
    </row>
    <row r="19" spans="1:3" ht="40.15" customHeight="1">
      <c r="A19" s="112"/>
      <c r="B19" s="23" t="s">
        <v>27</v>
      </c>
      <c r="C19" s="113"/>
    </row>
    <row r="20" spans="1:3">
      <c r="A20" s="110" t="s">
        <v>28</v>
      </c>
      <c r="B20" s="24"/>
      <c r="C20" s="25" t="s">
        <v>29</v>
      </c>
    </row>
    <row r="21" spans="1:3">
      <c r="A21" s="111"/>
      <c r="B21" s="26"/>
      <c r="C21" s="27" t="s">
        <v>30</v>
      </c>
    </row>
    <row r="22" spans="1:3">
      <c r="A22" s="111"/>
      <c r="B22" s="28"/>
      <c r="C22" s="27" t="s">
        <v>31</v>
      </c>
    </row>
    <row r="23" spans="1:3">
      <c r="A23" s="111"/>
      <c r="B23" s="29"/>
      <c r="C23" s="27" t="s">
        <v>32</v>
      </c>
    </row>
    <row r="24" spans="1:3">
      <c r="A24" s="112"/>
      <c r="B24" s="30"/>
      <c r="C24" s="31" t="s">
        <v>33</v>
      </c>
    </row>
    <row r="26" spans="1:3" ht="31.5">
      <c r="B26" s="32" t="str">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Il reste des erreurs dans le fichier !</v>
      </c>
    </row>
  </sheetData>
  <sheetProtection sheet="1" selectLockedCells="1"/>
  <mergeCells count="4">
    <mergeCell ref="A1:C1"/>
    <mergeCell ref="A13:A19"/>
    <mergeCell ref="C16:C19"/>
    <mergeCell ref="A20:A24"/>
  </mergeCells>
  <hyperlinks>
    <hyperlink ref="A4" r:id="rId1" xr:uid="{00000000-0004-0000-0000-000000000000}"/>
    <hyperlink ref="B12" r:id="rId2" xr:uid="{00000000-0004-0000-0000-000001000000}"/>
    <hyperlink ref="B14" location="Guide!A1" display="Guide" xr:uid="{00000000-0004-0000-0000-000002000000}"/>
    <hyperlink ref="B15" location="'Maille d''appréciation'!A1" display="Maille d'appréciation" xr:uid="{00000000-0004-0000-0000-000003000000}"/>
    <hyperlink ref="B16" location="'Annexe 2-1'!A1" display="Annexe 2-1" xr:uid="{00000000-0004-0000-0000-000004000000}"/>
    <hyperlink ref="B17" location="'Annexe 2-2'!A1" display="Annexe 2-2" xr:uid="{00000000-0004-0000-0000-000005000000}"/>
    <hyperlink ref="B18" location="'Annexe 3'!A1" display="Annexe 3" xr:uid="{00000000-0004-0000-0000-000006000000}"/>
    <hyperlink ref="B19" location="'Annexe 3 - Détail par OC'!A1" display="Annexe 3 - Détail par OC" xr:uid="{00000000-0004-0000-0000-000007000000}"/>
  </hyperlinks>
  <pageMargins left="0.7" right="0.7" top="0.75" bottom="0.75" header="0.3" footer="0.3"/>
  <pageSetup paperSize="9" firstPageNumber="214748364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1"/>
  <sheetViews>
    <sheetView showGridLines="0" topLeftCell="A28" zoomScale="80" workbookViewId="0">
      <selection activeCell="C61" sqref="C61"/>
    </sheetView>
  </sheetViews>
  <sheetFormatPr baseColWidth="10" defaultColWidth="11.5703125" defaultRowHeight="15"/>
  <cols>
    <col min="1" max="1" width="5.7109375" style="1" customWidth="1"/>
    <col min="2" max="2" width="60.7109375" style="33" customWidth="1"/>
    <col min="3" max="4" width="80.7109375" style="1" customWidth="1"/>
    <col min="5" max="16384" width="11.5703125" style="1"/>
  </cols>
  <sheetData>
    <row r="1" spans="1:4" ht="40.15" customHeight="1">
      <c r="A1" s="34"/>
      <c r="B1" s="35" t="s">
        <v>34</v>
      </c>
      <c r="C1" s="35" t="s">
        <v>35</v>
      </c>
      <c r="D1" s="35" t="s">
        <v>36</v>
      </c>
    </row>
    <row r="2" spans="1:4" ht="19.899999999999999" customHeight="1">
      <c r="A2" s="114" t="s">
        <v>23</v>
      </c>
      <c r="B2" s="115"/>
      <c r="C2" s="115"/>
      <c r="D2" s="116"/>
    </row>
    <row r="3" spans="1:4" ht="19.899999999999999" customHeight="1">
      <c r="A3" s="117" t="s">
        <v>37</v>
      </c>
      <c r="B3" s="118"/>
      <c r="C3" s="118"/>
      <c r="D3" s="119"/>
    </row>
    <row r="4" spans="1:4" ht="30" customHeight="1">
      <c r="A4" s="120">
        <v>1</v>
      </c>
      <c r="B4" s="122" t="s">
        <v>38</v>
      </c>
      <c r="C4" s="36" t="s">
        <v>39</v>
      </c>
      <c r="D4" s="5"/>
    </row>
    <row r="5" spans="1:4" ht="30" customHeight="1">
      <c r="A5" s="121"/>
      <c r="B5" s="123"/>
      <c r="C5" s="37" t="s">
        <v>40</v>
      </c>
      <c r="D5" s="38"/>
    </row>
    <row r="6" spans="1:4" ht="30" customHeight="1">
      <c r="A6" s="120">
        <v>2</v>
      </c>
      <c r="B6" s="122" t="s">
        <v>41</v>
      </c>
      <c r="C6" s="36" t="s">
        <v>39</v>
      </c>
      <c r="D6" s="5"/>
    </row>
    <row r="7" spans="1:4" ht="30" customHeight="1">
      <c r="A7" s="121"/>
      <c r="B7" s="123"/>
      <c r="C7" s="37" t="s">
        <v>40</v>
      </c>
      <c r="D7" s="38"/>
    </row>
    <row r="8" spans="1:4" ht="30" customHeight="1">
      <c r="A8" s="120">
        <v>3</v>
      </c>
      <c r="B8" s="122" t="s">
        <v>42</v>
      </c>
      <c r="C8" s="36" t="s">
        <v>39</v>
      </c>
      <c r="D8" s="5"/>
    </row>
    <row r="9" spans="1:4" ht="30" customHeight="1">
      <c r="A9" s="121"/>
      <c r="B9" s="123"/>
      <c r="C9" s="39" t="s">
        <v>43</v>
      </c>
      <c r="D9" s="38"/>
    </row>
    <row r="10" spans="1:4" ht="30" customHeight="1">
      <c r="A10" s="40">
        <v>4</v>
      </c>
      <c r="B10" s="41" t="s">
        <v>44</v>
      </c>
      <c r="C10" s="42" t="s">
        <v>45</v>
      </c>
      <c r="D10" s="8"/>
    </row>
    <row r="11" spans="1:4" ht="30" customHeight="1">
      <c r="A11" s="40">
        <v>5</v>
      </c>
      <c r="B11" s="41" t="s">
        <v>46</v>
      </c>
      <c r="C11" s="42" t="s">
        <v>45</v>
      </c>
      <c r="D11" s="8"/>
    </row>
    <row r="12" spans="1:4" ht="30" customHeight="1">
      <c r="A12" s="120">
        <v>6</v>
      </c>
      <c r="B12" s="122" t="s">
        <v>47</v>
      </c>
      <c r="C12" s="36" t="s">
        <v>39</v>
      </c>
      <c r="D12" s="5"/>
    </row>
    <row r="13" spans="1:4" ht="30" customHeight="1">
      <c r="A13" s="121"/>
      <c r="B13" s="123"/>
      <c r="C13" s="37" t="s">
        <v>40</v>
      </c>
      <c r="D13" s="38"/>
    </row>
    <row r="14" spans="1:4" ht="30" customHeight="1">
      <c r="A14" s="40">
        <v>7</v>
      </c>
      <c r="B14" s="41" t="s">
        <v>48</v>
      </c>
      <c r="C14" s="42" t="s">
        <v>45</v>
      </c>
      <c r="D14" s="8"/>
    </row>
    <row r="15" spans="1:4" ht="30" customHeight="1">
      <c r="A15" s="40">
        <v>8</v>
      </c>
      <c r="B15" s="41" t="s">
        <v>49</v>
      </c>
      <c r="C15" s="36" t="s">
        <v>45</v>
      </c>
      <c r="D15" s="5"/>
    </row>
    <row r="16" spans="1:4" ht="30" customHeight="1">
      <c r="A16" s="40">
        <v>9</v>
      </c>
      <c r="B16" s="41" t="s">
        <v>50</v>
      </c>
      <c r="C16" s="42" t="s">
        <v>45</v>
      </c>
      <c r="D16" s="8"/>
    </row>
    <row r="17" spans="1:4" ht="30" customHeight="1">
      <c r="A17" s="124">
        <v>10</v>
      </c>
      <c r="B17" s="126" t="s">
        <v>51</v>
      </c>
      <c r="C17" s="36" t="s">
        <v>39</v>
      </c>
      <c r="D17" s="5"/>
    </row>
    <row r="18" spans="1:4" ht="30" customHeight="1">
      <c r="A18" s="125"/>
      <c r="B18" s="127"/>
      <c r="C18" s="37" t="s">
        <v>40</v>
      </c>
      <c r="D18" s="38"/>
    </row>
    <row r="19" spans="1:4" ht="19.899999999999999" customHeight="1">
      <c r="A19" s="128" t="s">
        <v>52</v>
      </c>
      <c r="B19" s="129"/>
      <c r="C19" s="129"/>
      <c r="D19" s="130"/>
    </row>
    <row r="20" spans="1:4" ht="30" customHeight="1">
      <c r="A20" s="124">
        <v>11</v>
      </c>
      <c r="B20" s="126" t="s">
        <v>53</v>
      </c>
      <c r="C20" s="36" t="s">
        <v>39</v>
      </c>
      <c r="D20" s="5"/>
    </row>
    <row r="21" spans="1:4" ht="30" customHeight="1">
      <c r="A21" s="125"/>
      <c r="B21" s="127"/>
      <c r="C21" s="37" t="s">
        <v>40</v>
      </c>
      <c r="D21" s="38"/>
    </row>
    <row r="22" spans="1:4" ht="30" customHeight="1">
      <c r="A22" s="40">
        <v>12</v>
      </c>
      <c r="B22" s="41" t="s">
        <v>54</v>
      </c>
      <c r="C22" s="36" t="s">
        <v>45</v>
      </c>
      <c r="D22" s="5"/>
    </row>
    <row r="23" spans="1:4" ht="30" customHeight="1">
      <c r="A23" s="124">
        <v>13</v>
      </c>
      <c r="B23" s="126" t="s">
        <v>55</v>
      </c>
      <c r="C23" s="36" t="s">
        <v>39</v>
      </c>
      <c r="D23" s="5"/>
    </row>
    <row r="24" spans="1:4" ht="30" customHeight="1">
      <c r="A24" s="125"/>
      <c r="B24" s="127"/>
      <c r="C24" s="37" t="s">
        <v>40</v>
      </c>
      <c r="D24" s="38"/>
    </row>
    <row r="25" spans="1:4" ht="30" customHeight="1">
      <c r="A25" s="40">
        <v>14</v>
      </c>
      <c r="B25" s="41" t="s">
        <v>56</v>
      </c>
      <c r="C25" s="36" t="s">
        <v>45</v>
      </c>
      <c r="D25" s="5"/>
    </row>
    <row r="26" spans="1:4" ht="30" customHeight="1">
      <c r="A26" s="124">
        <v>15</v>
      </c>
      <c r="B26" s="126" t="s">
        <v>57</v>
      </c>
      <c r="C26" s="36" t="s">
        <v>39</v>
      </c>
      <c r="D26" s="5"/>
    </row>
    <row r="27" spans="1:4" ht="30" customHeight="1">
      <c r="A27" s="125"/>
      <c r="B27" s="127"/>
      <c r="C27" s="37" t="s">
        <v>40</v>
      </c>
      <c r="D27" s="38"/>
    </row>
    <row r="28" spans="1:4" ht="30" customHeight="1">
      <c r="A28" s="40">
        <v>16</v>
      </c>
      <c r="B28" s="41" t="s">
        <v>58</v>
      </c>
      <c r="C28" s="36" t="s">
        <v>45</v>
      </c>
      <c r="D28" s="5"/>
    </row>
    <row r="29" spans="1:4" ht="30" customHeight="1">
      <c r="A29" s="124">
        <v>17</v>
      </c>
      <c r="B29" s="126" t="s">
        <v>59</v>
      </c>
      <c r="C29" s="36" t="s">
        <v>39</v>
      </c>
      <c r="D29" s="5"/>
    </row>
    <row r="30" spans="1:4" ht="30" customHeight="1">
      <c r="A30" s="125"/>
      <c r="B30" s="127"/>
      <c r="C30" s="37" t="s">
        <v>40</v>
      </c>
      <c r="D30" s="38"/>
    </row>
    <row r="31" spans="1:4" ht="30" customHeight="1">
      <c r="A31" s="124">
        <v>18</v>
      </c>
      <c r="B31" s="126" t="s">
        <v>60</v>
      </c>
      <c r="C31" s="36" t="s">
        <v>39</v>
      </c>
      <c r="D31" s="5"/>
    </row>
    <row r="32" spans="1:4" ht="30" customHeight="1">
      <c r="A32" s="125"/>
      <c r="B32" s="127"/>
      <c r="C32" s="37" t="s">
        <v>40</v>
      </c>
      <c r="D32" s="38"/>
    </row>
    <row r="33" spans="1:4" ht="19.899999999999999" customHeight="1">
      <c r="A33" s="114" t="s">
        <v>25</v>
      </c>
      <c r="B33" s="115"/>
      <c r="C33" s="115"/>
      <c r="D33" s="116"/>
    </row>
    <row r="34" spans="1:4" ht="19.899999999999999" customHeight="1">
      <c r="A34" s="128" t="s">
        <v>37</v>
      </c>
      <c r="B34" s="129"/>
      <c r="C34" s="129"/>
      <c r="D34" s="130"/>
    </row>
    <row r="35" spans="1:4" ht="30" customHeight="1">
      <c r="A35" s="124">
        <v>19</v>
      </c>
      <c r="B35" s="126" t="s">
        <v>61</v>
      </c>
      <c r="C35" s="36" t="s">
        <v>39</v>
      </c>
      <c r="D35" s="5"/>
    </row>
    <row r="36" spans="1:4" ht="30" customHeight="1">
      <c r="A36" s="125"/>
      <c r="B36" s="127"/>
      <c r="C36" s="37" t="s">
        <v>40</v>
      </c>
      <c r="D36" s="38"/>
    </row>
    <row r="37" spans="1:4" ht="30" customHeight="1">
      <c r="A37" s="40">
        <v>20</v>
      </c>
      <c r="B37" s="41" t="s">
        <v>62</v>
      </c>
      <c r="C37" s="36" t="s">
        <v>45</v>
      </c>
      <c r="D37" s="5"/>
    </row>
    <row r="38" spans="1:4" ht="19.899999999999999" customHeight="1">
      <c r="A38" s="128" t="s">
        <v>52</v>
      </c>
      <c r="B38" s="129"/>
      <c r="C38" s="129"/>
      <c r="D38" s="130"/>
    </row>
    <row r="39" spans="1:4" ht="30" customHeight="1">
      <c r="A39" s="124">
        <v>21</v>
      </c>
      <c r="B39" s="126" t="s">
        <v>63</v>
      </c>
      <c r="C39" s="36" t="s">
        <v>39</v>
      </c>
      <c r="D39" s="5"/>
    </row>
    <row r="40" spans="1:4" ht="30" customHeight="1">
      <c r="A40" s="125"/>
      <c r="B40" s="127"/>
      <c r="C40" s="37" t="s">
        <v>40</v>
      </c>
      <c r="D40" s="38"/>
    </row>
    <row r="41" spans="1:4" ht="30" customHeight="1">
      <c r="A41" s="40">
        <v>22</v>
      </c>
      <c r="B41" s="41" t="s">
        <v>64</v>
      </c>
      <c r="C41" s="36" t="s">
        <v>45</v>
      </c>
      <c r="D41" s="5"/>
    </row>
    <row r="42" spans="1:4" ht="30" customHeight="1">
      <c r="A42" s="40">
        <v>23</v>
      </c>
      <c r="B42" s="41" t="s">
        <v>65</v>
      </c>
      <c r="C42" s="36" t="s">
        <v>45</v>
      </c>
      <c r="D42" s="5"/>
    </row>
    <row r="43" spans="1:4" ht="30" customHeight="1">
      <c r="A43" s="124">
        <v>24</v>
      </c>
      <c r="B43" s="126" t="s">
        <v>66</v>
      </c>
      <c r="C43" s="36" t="s">
        <v>39</v>
      </c>
      <c r="D43" s="5"/>
    </row>
    <row r="44" spans="1:4" ht="30" customHeight="1">
      <c r="A44" s="125"/>
      <c r="B44" s="127"/>
      <c r="C44" s="37" t="s">
        <v>40</v>
      </c>
      <c r="D44" s="38"/>
    </row>
    <row r="45" spans="1:4" ht="30" customHeight="1">
      <c r="A45" s="124">
        <v>25</v>
      </c>
      <c r="B45" s="126" t="s">
        <v>67</v>
      </c>
      <c r="C45" s="36" t="s">
        <v>39</v>
      </c>
      <c r="D45" s="5"/>
    </row>
    <row r="46" spans="1:4" ht="30" customHeight="1">
      <c r="A46" s="125"/>
      <c r="B46" s="127"/>
      <c r="C46" s="37" t="s">
        <v>40</v>
      </c>
      <c r="D46" s="38"/>
    </row>
    <row r="47" spans="1:4" ht="30" customHeight="1">
      <c r="A47" s="124">
        <v>26</v>
      </c>
      <c r="B47" s="126" t="s">
        <v>68</v>
      </c>
      <c r="C47" s="36" t="s">
        <v>39</v>
      </c>
      <c r="D47" s="5"/>
    </row>
    <row r="48" spans="1:4" ht="30" customHeight="1">
      <c r="A48" s="125"/>
      <c r="B48" s="127"/>
      <c r="C48" s="37" t="s">
        <v>40</v>
      </c>
      <c r="D48" s="38"/>
    </row>
    <row r="49" spans="1:4" ht="30" customHeight="1">
      <c r="A49" s="124">
        <v>27</v>
      </c>
      <c r="B49" s="126" t="s">
        <v>69</v>
      </c>
      <c r="C49" s="36" t="s">
        <v>39</v>
      </c>
      <c r="D49" s="5"/>
    </row>
    <row r="50" spans="1:4" ht="30" customHeight="1">
      <c r="A50" s="125"/>
      <c r="B50" s="127"/>
      <c r="C50" s="37" t="s">
        <v>40</v>
      </c>
      <c r="D50" s="38"/>
    </row>
    <row r="51" spans="1:4" ht="19.899999999999999" customHeight="1">
      <c r="A51" s="114" t="s">
        <v>70</v>
      </c>
      <c r="B51" s="115"/>
      <c r="C51" s="115"/>
      <c r="D51" s="116"/>
    </row>
    <row r="52" spans="1:4" ht="19.899999999999999" customHeight="1">
      <c r="A52" s="128" t="s">
        <v>37</v>
      </c>
      <c r="B52" s="129"/>
      <c r="C52" s="129"/>
      <c r="D52" s="130"/>
    </row>
    <row r="53" spans="1:4" ht="30" customHeight="1">
      <c r="A53" s="124">
        <v>28</v>
      </c>
      <c r="B53" s="126" t="s">
        <v>71</v>
      </c>
      <c r="C53" s="36" t="s">
        <v>39</v>
      </c>
      <c r="D53" s="5"/>
    </row>
    <row r="54" spans="1:4" ht="30" customHeight="1">
      <c r="A54" s="125"/>
      <c r="B54" s="127"/>
      <c r="C54" s="37" t="s">
        <v>40</v>
      </c>
      <c r="D54" s="38"/>
    </row>
    <row r="55" spans="1:4" ht="30" customHeight="1">
      <c r="A55" s="124"/>
      <c r="B55" s="131" t="s">
        <v>72</v>
      </c>
      <c r="C55" s="36" t="s">
        <v>39</v>
      </c>
      <c r="D55" s="5"/>
    </row>
    <row r="56" spans="1:4" ht="30" customHeight="1">
      <c r="A56" s="125"/>
      <c r="B56" s="132"/>
      <c r="C56" s="37" t="s">
        <v>40</v>
      </c>
      <c r="D56" s="38"/>
    </row>
    <row r="57" spans="1:4" ht="30" customHeight="1">
      <c r="A57" s="124"/>
      <c r="B57" s="131" t="s">
        <v>73</v>
      </c>
      <c r="C57" s="36" t="s">
        <v>39</v>
      </c>
      <c r="D57" s="5"/>
    </row>
    <row r="58" spans="1:4" ht="30" customHeight="1">
      <c r="A58" s="125"/>
      <c r="B58" s="133"/>
      <c r="C58" s="37" t="s">
        <v>40</v>
      </c>
      <c r="D58" s="38"/>
    </row>
    <row r="59" spans="1:4" ht="30" customHeight="1">
      <c r="A59" s="124">
        <v>29</v>
      </c>
      <c r="B59" s="126" t="s">
        <v>74</v>
      </c>
      <c r="C59" s="36" t="s">
        <v>39</v>
      </c>
      <c r="D59" s="5"/>
    </row>
    <row r="60" spans="1:4" ht="30" customHeight="1">
      <c r="A60" s="125"/>
      <c r="B60" s="127"/>
      <c r="C60" s="37" t="s">
        <v>40</v>
      </c>
      <c r="D60" s="38"/>
    </row>
    <row r="61" spans="1:4" ht="30" customHeight="1">
      <c r="A61" s="124" t="s">
        <v>75</v>
      </c>
      <c r="B61" s="131" t="s">
        <v>76</v>
      </c>
      <c r="C61" s="36" t="s">
        <v>39</v>
      </c>
      <c r="D61" s="5"/>
    </row>
    <row r="62" spans="1:4" ht="30" customHeight="1">
      <c r="A62" s="125"/>
      <c r="B62" s="133"/>
      <c r="C62" s="37" t="s">
        <v>40</v>
      </c>
      <c r="D62" s="38"/>
    </row>
    <row r="63" spans="1:4" ht="30" customHeight="1">
      <c r="A63" s="40">
        <v>30</v>
      </c>
      <c r="B63" s="41" t="s">
        <v>77</v>
      </c>
      <c r="C63" s="36" t="s">
        <v>45</v>
      </c>
      <c r="D63" s="5"/>
    </row>
    <row r="64" spans="1:4" ht="30" customHeight="1">
      <c r="A64" s="40">
        <v>31</v>
      </c>
      <c r="B64" s="41" t="s">
        <v>78</v>
      </c>
      <c r="C64" s="36" t="s">
        <v>45</v>
      </c>
      <c r="D64" s="5"/>
    </row>
    <row r="65" spans="1:4" ht="30" customHeight="1">
      <c r="A65" s="124">
        <v>32</v>
      </c>
      <c r="B65" s="126" t="s">
        <v>79</v>
      </c>
      <c r="C65" s="36" t="s">
        <v>39</v>
      </c>
      <c r="D65" s="5"/>
    </row>
    <row r="66" spans="1:4" ht="30" customHeight="1">
      <c r="A66" s="125"/>
      <c r="B66" s="127"/>
      <c r="C66" s="37" t="s">
        <v>40</v>
      </c>
      <c r="D66" s="38"/>
    </row>
    <row r="67" spans="1:4" ht="30" customHeight="1">
      <c r="A67" s="124">
        <v>33</v>
      </c>
      <c r="B67" s="126" t="s">
        <v>80</v>
      </c>
      <c r="C67" s="36" t="s">
        <v>39</v>
      </c>
      <c r="D67" s="5"/>
    </row>
    <row r="68" spans="1:4" ht="30" customHeight="1">
      <c r="A68" s="125"/>
      <c r="B68" s="127"/>
      <c r="C68" s="37" t="s">
        <v>40</v>
      </c>
      <c r="D68" s="38"/>
    </row>
    <row r="69" spans="1:4" ht="19.899999999999999" customHeight="1">
      <c r="A69" s="128" t="s">
        <v>81</v>
      </c>
      <c r="B69" s="129"/>
      <c r="C69" s="129"/>
      <c r="D69" s="130"/>
    </row>
    <row r="70" spans="1:4" ht="30" customHeight="1">
      <c r="A70" s="124">
        <v>34</v>
      </c>
      <c r="B70" s="126" t="s">
        <v>82</v>
      </c>
      <c r="C70" s="36" t="s">
        <v>39</v>
      </c>
      <c r="D70" s="5"/>
    </row>
    <row r="71" spans="1:4" ht="30" customHeight="1">
      <c r="A71" s="125"/>
      <c r="B71" s="127"/>
      <c r="C71" s="37" t="s">
        <v>40</v>
      </c>
      <c r="D71" s="38"/>
    </row>
    <row r="72" spans="1:4" ht="30" customHeight="1">
      <c r="A72" s="124">
        <v>35</v>
      </c>
      <c r="B72" s="126" t="s">
        <v>83</v>
      </c>
      <c r="C72" s="36" t="s">
        <v>39</v>
      </c>
      <c r="D72" s="5"/>
    </row>
    <row r="73" spans="1:4" ht="30" customHeight="1">
      <c r="A73" s="125"/>
      <c r="B73" s="127"/>
      <c r="C73" s="37" t="s">
        <v>43</v>
      </c>
      <c r="D73" s="38"/>
    </row>
    <row r="74" spans="1:4" ht="19.899999999999999" customHeight="1">
      <c r="A74" s="128" t="s">
        <v>52</v>
      </c>
      <c r="B74" s="129"/>
      <c r="C74" s="129"/>
      <c r="D74" s="130"/>
    </row>
    <row r="75" spans="1:4" ht="30" customHeight="1">
      <c r="A75" s="124">
        <v>36</v>
      </c>
      <c r="B75" s="126" t="s">
        <v>84</v>
      </c>
      <c r="C75" s="36" t="s">
        <v>39</v>
      </c>
      <c r="D75" s="5"/>
    </row>
    <row r="76" spans="1:4" ht="30" customHeight="1">
      <c r="A76" s="125"/>
      <c r="B76" s="127"/>
      <c r="C76" s="37" t="s">
        <v>40</v>
      </c>
      <c r="D76" s="38"/>
    </row>
    <row r="77" spans="1:4" ht="30" customHeight="1">
      <c r="A77" s="40">
        <v>37</v>
      </c>
      <c r="B77" s="41" t="s">
        <v>85</v>
      </c>
      <c r="C77" s="36" t="s">
        <v>45</v>
      </c>
      <c r="D77" s="5"/>
    </row>
    <row r="78" spans="1:4" ht="30" customHeight="1">
      <c r="A78" s="124">
        <v>38</v>
      </c>
      <c r="B78" s="126" t="s">
        <v>86</v>
      </c>
      <c r="C78" s="36" t="s">
        <v>39</v>
      </c>
      <c r="D78" s="5"/>
    </row>
    <row r="79" spans="1:4" ht="30" customHeight="1">
      <c r="A79" s="125"/>
      <c r="B79" s="127"/>
      <c r="C79" s="37" t="s">
        <v>40</v>
      </c>
      <c r="D79" s="38"/>
    </row>
    <row r="80" spans="1:4">
      <c r="A80" s="33"/>
    </row>
    <row r="81" spans="1:1">
      <c r="A81" s="33"/>
    </row>
    <row r="82" spans="1:1">
      <c r="A82" s="33"/>
    </row>
    <row r="83" spans="1:1">
      <c r="A83" s="33"/>
    </row>
    <row r="84" spans="1:1">
      <c r="A84" s="33"/>
    </row>
    <row r="85" spans="1:1">
      <c r="A85" s="33"/>
    </row>
    <row r="86" spans="1:1">
      <c r="A86" s="33"/>
    </row>
    <row r="87" spans="1:1">
      <c r="A87" s="33"/>
    </row>
    <row r="88" spans="1:1">
      <c r="A88" s="33"/>
    </row>
    <row r="89" spans="1:1">
      <c r="A89" s="33"/>
    </row>
    <row r="90" spans="1:1">
      <c r="A90" s="33"/>
    </row>
    <row r="91" spans="1:1">
      <c r="A91" s="33"/>
    </row>
  </sheetData>
  <sheetProtection sheet="1" formatCells="0" formatRows="0" selectLockedCells="1"/>
  <mergeCells count="64">
    <mergeCell ref="A75:A76"/>
    <mergeCell ref="B75:B76"/>
    <mergeCell ref="A78:A79"/>
    <mergeCell ref="B78:B79"/>
    <mergeCell ref="A70:A71"/>
    <mergeCell ref="B70:B71"/>
    <mergeCell ref="A72:A73"/>
    <mergeCell ref="B72:B73"/>
    <mergeCell ref="A74:D74"/>
    <mergeCell ref="A65:A66"/>
    <mergeCell ref="B65:B66"/>
    <mergeCell ref="A67:A68"/>
    <mergeCell ref="B67:B68"/>
    <mergeCell ref="A69:D69"/>
    <mergeCell ref="A57:A58"/>
    <mergeCell ref="B57:B58"/>
    <mergeCell ref="A59:A60"/>
    <mergeCell ref="B59:B60"/>
    <mergeCell ref="A61:A62"/>
    <mergeCell ref="B61:B62"/>
    <mergeCell ref="A52:D52"/>
    <mergeCell ref="A53:A54"/>
    <mergeCell ref="B53:B54"/>
    <mergeCell ref="A55:A56"/>
    <mergeCell ref="B55:B56"/>
    <mergeCell ref="A47:A48"/>
    <mergeCell ref="B47:B48"/>
    <mergeCell ref="A49:A50"/>
    <mergeCell ref="B49:B50"/>
    <mergeCell ref="A51:D51"/>
    <mergeCell ref="A39:A40"/>
    <mergeCell ref="B39:B40"/>
    <mergeCell ref="A43:A44"/>
    <mergeCell ref="B43:B44"/>
    <mergeCell ref="A45:A46"/>
    <mergeCell ref="B45:B46"/>
    <mergeCell ref="A33:D33"/>
    <mergeCell ref="A34:D34"/>
    <mergeCell ref="A35:A36"/>
    <mergeCell ref="B35:B36"/>
    <mergeCell ref="A38:D38"/>
    <mergeCell ref="A26:A27"/>
    <mergeCell ref="B26:B27"/>
    <mergeCell ref="A29:A30"/>
    <mergeCell ref="B29:B30"/>
    <mergeCell ref="A31:A32"/>
    <mergeCell ref="B31:B32"/>
    <mergeCell ref="A19:D19"/>
    <mergeCell ref="A20:A21"/>
    <mergeCell ref="B20:B21"/>
    <mergeCell ref="A23:A24"/>
    <mergeCell ref="B23:B24"/>
    <mergeCell ref="A8:A9"/>
    <mergeCell ref="B8:B9"/>
    <mergeCell ref="A12:A13"/>
    <mergeCell ref="B12:B13"/>
    <mergeCell ref="A17:A18"/>
    <mergeCell ref="B17:B18"/>
    <mergeCell ref="A2:D2"/>
    <mergeCell ref="A3:D3"/>
    <mergeCell ref="A4:A5"/>
    <mergeCell ref="B4:B5"/>
    <mergeCell ref="A6:A7"/>
    <mergeCell ref="B6:B7"/>
  </mergeCells>
  <pageMargins left="0.7" right="0.7" top="0.75" bottom="0.75" header="0.3" footer="0.3"/>
  <pageSetup paperSize="9" firstPageNumber="214748364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workbookViewId="0">
      <selection activeCell="A4" sqref="A4"/>
    </sheetView>
  </sheetViews>
  <sheetFormatPr baseColWidth="10" defaultColWidth="11.42578125" defaultRowHeight="15"/>
  <cols>
    <col min="1" max="2" width="100.7109375" style="44" customWidth="1"/>
    <col min="3" max="16384" width="11.42578125" style="43"/>
  </cols>
  <sheetData>
    <row r="1" spans="1:2" ht="80.099999999999994" customHeight="1">
      <c r="A1" s="134" t="s">
        <v>87</v>
      </c>
      <c r="B1" s="135"/>
    </row>
    <row r="2" spans="1:2" ht="5.0999999999999996" customHeight="1">
      <c r="A2" s="45"/>
      <c r="B2" s="45"/>
    </row>
    <row r="3" spans="1:2">
      <c r="A3" s="46" t="s">
        <v>88</v>
      </c>
      <c r="B3" s="47" t="s">
        <v>89</v>
      </c>
    </row>
    <row r="4" spans="1:2">
      <c r="A4" s="48"/>
      <c r="B4" s="48"/>
    </row>
    <row r="5" spans="1:2">
      <c r="A5" s="8"/>
      <c r="B5" s="8"/>
    </row>
    <row r="6" spans="1:2">
      <c r="A6" s="8"/>
      <c r="B6" s="8"/>
    </row>
    <row r="7" spans="1:2">
      <c r="A7" s="8"/>
      <c r="B7" s="8"/>
    </row>
    <row r="8" spans="1:2">
      <c r="A8" s="8"/>
      <c r="B8" s="8"/>
    </row>
    <row r="9" spans="1:2">
      <c r="A9" s="8"/>
      <c r="B9" s="8"/>
    </row>
  </sheetData>
  <sheetProtection sheet="1" selectLockedCells="1"/>
  <mergeCells count="1">
    <mergeCell ref="A1:B1"/>
  </mergeCells>
  <pageMargins left="0.7" right="0.7" top="0.75" bottom="0.75" header="0.3" footer="0.3"/>
  <pageSetup paperSize="9" firstPageNumber="214748364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tabSelected="1" zoomScale="80" workbookViewId="0">
      <selection activeCell="D40" sqref="D40"/>
    </sheetView>
  </sheetViews>
  <sheetFormatPr baseColWidth="10" defaultColWidth="11.5703125" defaultRowHeight="15"/>
  <cols>
    <col min="1" max="1" width="60.7109375" style="49" customWidth="1"/>
    <col min="2" max="2" width="11.7109375" style="49" bestFit="1" customWidth="1"/>
    <col min="3" max="10" width="15.7109375" style="49" customWidth="1"/>
    <col min="11" max="11" width="11.5703125" style="50"/>
    <col min="12" max="16384" width="11.5703125" style="49"/>
  </cols>
  <sheetData>
    <row r="1" spans="1:11" ht="40.15" customHeight="1">
      <c r="A1" s="51"/>
      <c r="B1" s="51"/>
      <c r="C1" s="136" t="s">
        <v>90</v>
      </c>
      <c r="D1" s="136"/>
      <c r="E1" s="136" t="s">
        <v>91</v>
      </c>
      <c r="F1" s="136"/>
      <c r="G1" s="136" t="s">
        <v>92</v>
      </c>
      <c r="H1" s="136"/>
      <c r="I1" s="136" t="s">
        <v>21</v>
      </c>
      <c r="J1" s="136"/>
    </row>
    <row r="2" spans="1:11" ht="19.899999999999999" customHeight="1">
      <c r="A2" s="51"/>
      <c r="B2" s="51"/>
      <c r="C2" s="52" t="s">
        <v>93</v>
      </c>
      <c r="D2" s="52" t="s">
        <v>94</v>
      </c>
      <c r="E2" s="52" t="s">
        <v>93</v>
      </c>
      <c r="F2" s="52" t="s">
        <v>94</v>
      </c>
      <c r="G2" s="52" t="s">
        <v>93</v>
      </c>
      <c r="H2" s="52" t="s">
        <v>94</v>
      </c>
      <c r="I2" s="52" t="s">
        <v>93</v>
      </c>
      <c r="J2" s="53" t="s">
        <v>94</v>
      </c>
    </row>
    <row r="3" spans="1:11" ht="19.899999999999999" customHeight="1">
      <c r="A3" s="137" t="s">
        <v>37</v>
      </c>
      <c r="B3" s="138"/>
      <c r="C3" s="139"/>
      <c r="D3" s="138"/>
      <c r="E3" s="139"/>
      <c r="F3" s="139"/>
      <c r="G3" s="139"/>
      <c r="H3" s="139"/>
      <c r="I3" s="138"/>
      <c r="J3" s="140"/>
    </row>
    <row r="4" spans="1:11" ht="30" customHeight="1">
      <c r="A4" s="141" t="s">
        <v>38</v>
      </c>
      <c r="B4" s="55" t="s">
        <v>95</v>
      </c>
      <c r="C4" s="56" t="s">
        <v>96</v>
      </c>
      <c r="D4" s="57">
        <v>3</v>
      </c>
      <c r="E4" s="58" t="s">
        <v>96</v>
      </c>
      <c r="F4" s="59" t="s">
        <v>96</v>
      </c>
      <c r="G4" s="60" t="s">
        <v>96</v>
      </c>
      <c r="H4" s="61" t="s">
        <v>96</v>
      </c>
      <c r="I4" s="62" t="s">
        <v>96</v>
      </c>
      <c r="J4" s="57" t="s">
        <v>96</v>
      </c>
      <c r="K4" s="63"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42"/>
      <c r="B5" s="64" t="s">
        <v>97</v>
      </c>
      <c r="C5" s="65" t="s">
        <v>96</v>
      </c>
      <c r="D5" s="66">
        <v>2421</v>
      </c>
      <c r="E5" s="67" t="s">
        <v>96</v>
      </c>
      <c r="F5" s="68" t="s">
        <v>96</v>
      </c>
      <c r="G5" s="69" t="s">
        <v>96</v>
      </c>
      <c r="H5" s="68" t="s">
        <v>96</v>
      </c>
      <c r="I5" s="70" t="s">
        <v>96</v>
      </c>
      <c r="J5" s="66" t="s">
        <v>96</v>
      </c>
      <c r="K5" s="63" t="str">
        <f t="shared" si="0"/>
        <v>Nombres attendus !</v>
      </c>
    </row>
    <row r="6" spans="1:11" ht="30" customHeight="1">
      <c r="A6" s="142"/>
      <c r="B6" s="71" t="s">
        <v>98</v>
      </c>
      <c r="C6" s="72" t="str">
        <f>IF(OR(C5="",C5="N/A",C5="NC",C5="ND"),"",C4/C5)</f>
        <v/>
      </c>
      <c r="D6" s="73">
        <f t="shared" ref="D6:J6" si="1">IF(OR(D5="",D5="N/A",D5="NC",D5="ND"),"",D4/D5)</f>
        <v>1.2391573729863693E-3</v>
      </c>
      <c r="E6" s="72" t="str">
        <f t="shared" si="1"/>
        <v/>
      </c>
      <c r="F6" s="72" t="str">
        <f t="shared" si="1"/>
        <v/>
      </c>
      <c r="G6" s="72" t="str">
        <f t="shared" si="1"/>
        <v/>
      </c>
      <c r="H6" s="72" t="str">
        <f t="shared" si="1"/>
        <v/>
      </c>
      <c r="I6" s="73" t="str">
        <f t="shared" si="1"/>
        <v/>
      </c>
      <c r="J6" s="73" t="str">
        <f t="shared" si="1"/>
        <v/>
      </c>
      <c r="K6" s="63" t="str">
        <f t="shared" si="0"/>
        <v/>
      </c>
    </row>
    <row r="7" spans="1:11" ht="30" customHeight="1">
      <c r="A7" s="141" t="s">
        <v>41</v>
      </c>
      <c r="B7" s="74" t="s">
        <v>95</v>
      </c>
      <c r="C7" s="75" t="s">
        <v>96</v>
      </c>
      <c r="D7" s="57">
        <v>23</v>
      </c>
      <c r="E7" s="75" t="s">
        <v>96</v>
      </c>
      <c r="F7" s="57" t="s">
        <v>96</v>
      </c>
      <c r="G7" s="75" t="s">
        <v>96</v>
      </c>
      <c r="H7" s="57" t="s">
        <v>96</v>
      </c>
      <c r="I7" s="75" t="s">
        <v>96</v>
      </c>
      <c r="J7" s="57" t="s">
        <v>96</v>
      </c>
      <c r="K7" s="63" t="str">
        <f t="shared" si="0"/>
        <v>Nombres attendus !</v>
      </c>
    </row>
    <row r="8" spans="1:11" ht="30" customHeight="1">
      <c r="A8" s="142"/>
      <c r="B8" s="71" t="s">
        <v>97</v>
      </c>
      <c r="C8" s="76" t="s">
        <v>96</v>
      </c>
      <c r="D8" s="66">
        <v>283</v>
      </c>
      <c r="E8" s="76" t="s">
        <v>96</v>
      </c>
      <c r="F8" s="66" t="s">
        <v>96</v>
      </c>
      <c r="G8" s="76" t="s">
        <v>96</v>
      </c>
      <c r="H8" s="66" t="s">
        <v>96</v>
      </c>
      <c r="I8" s="76" t="s">
        <v>96</v>
      </c>
      <c r="J8" s="66" t="s">
        <v>96</v>
      </c>
      <c r="K8" s="63" t="str">
        <f t="shared" si="0"/>
        <v>Nombres attendus !</v>
      </c>
    </row>
    <row r="9" spans="1:11" ht="30" customHeight="1">
      <c r="A9" s="142"/>
      <c r="B9" s="71" t="s">
        <v>98</v>
      </c>
      <c r="C9" s="73" t="str">
        <f t="shared" ref="C9:J9" si="2">IF(OR(C8="",C8="N/A",C8="NC",C8="ND"),"",C7/C8)</f>
        <v/>
      </c>
      <c r="D9" s="73">
        <f t="shared" si="2"/>
        <v>8.1272084805653705E-2</v>
      </c>
      <c r="E9" s="73" t="str">
        <f t="shared" si="2"/>
        <v/>
      </c>
      <c r="F9" s="73" t="str">
        <f t="shared" si="2"/>
        <v/>
      </c>
      <c r="G9" s="73" t="str">
        <f t="shared" si="2"/>
        <v/>
      </c>
      <c r="H9" s="73" t="str">
        <f t="shared" si="2"/>
        <v/>
      </c>
      <c r="I9" s="73" t="str">
        <f t="shared" si="2"/>
        <v/>
      </c>
      <c r="J9" s="73" t="str">
        <f t="shared" si="2"/>
        <v/>
      </c>
      <c r="K9" s="63" t="str">
        <f t="shared" si="0"/>
        <v/>
      </c>
    </row>
    <row r="10" spans="1:11" ht="30" customHeight="1">
      <c r="A10" s="141" t="s">
        <v>42</v>
      </c>
      <c r="B10" s="74" t="s">
        <v>95</v>
      </c>
      <c r="C10" s="75" t="s">
        <v>96</v>
      </c>
      <c r="D10" s="57" t="s">
        <v>96</v>
      </c>
      <c r="E10" s="75" t="s">
        <v>96</v>
      </c>
      <c r="F10" s="57" t="s">
        <v>96</v>
      </c>
      <c r="G10" s="75" t="s">
        <v>96</v>
      </c>
      <c r="H10" s="57" t="s">
        <v>96</v>
      </c>
      <c r="I10" s="75" t="s">
        <v>96</v>
      </c>
      <c r="J10" s="57" t="s">
        <v>96</v>
      </c>
      <c r="K10" s="63" t="str">
        <f t="shared" si="0"/>
        <v>Nombres attendus !</v>
      </c>
    </row>
    <row r="11" spans="1:11" ht="30" customHeight="1">
      <c r="A11" s="142"/>
      <c r="B11" s="71" t="s">
        <v>97</v>
      </c>
      <c r="C11" s="76" t="s">
        <v>96</v>
      </c>
      <c r="D11" s="66" t="s">
        <v>96</v>
      </c>
      <c r="E11" s="76" t="s">
        <v>96</v>
      </c>
      <c r="F11" s="66" t="s">
        <v>96</v>
      </c>
      <c r="G11" s="76" t="s">
        <v>96</v>
      </c>
      <c r="H11" s="66" t="s">
        <v>96</v>
      </c>
      <c r="I11" s="76" t="s">
        <v>96</v>
      </c>
      <c r="J11" s="66" t="s">
        <v>96</v>
      </c>
      <c r="K11" s="63" t="str">
        <f t="shared" si="0"/>
        <v>Nombres attendus !</v>
      </c>
    </row>
    <row r="12" spans="1:11" ht="30" customHeight="1">
      <c r="A12" s="142"/>
      <c r="B12" s="71" t="s">
        <v>98</v>
      </c>
      <c r="C12" s="73" t="str">
        <f t="shared" ref="C12:J42" si="3">IF(OR(C11="",C11="N/A",C11="NC",C11="ND"),"",C10/C11)</f>
        <v/>
      </c>
      <c r="D12" s="73" t="str">
        <f t="shared" si="3"/>
        <v/>
      </c>
      <c r="E12" s="73" t="str">
        <f t="shared" si="3"/>
        <v/>
      </c>
      <c r="F12" s="73" t="str">
        <f t="shared" si="3"/>
        <v/>
      </c>
      <c r="G12" s="73" t="str">
        <f t="shared" si="3"/>
        <v/>
      </c>
      <c r="H12" s="73" t="str">
        <f t="shared" si="3"/>
        <v/>
      </c>
      <c r="I12" s="73" t="str">
        <f t="shared" si="3"/>
        <v/>
      </c>
      <c r="J12" s="73" t="str">
        <f t="shared" si="3"/>
        <v/>
      </c>
      <c r="K12" s="63" t="str">
        <f t="shared" si="0"/>
        <v/>
      </c>
    </row>
    <row r="13" spans="1:11" ht="30" customHeight="1">
      <c r="A13" s="54" t="s">
        <v>44</v>
      </c>
      <c r="B13" s="71" t="s">
        <v>99</v>
      </c>
      <c r="C13" s="77" t="s">
        <v>96</v>
      </c>
      <c r="D13" s="78" t="s">
        <v>96</v>
      </c>
      <c r="E13" s="77" t="s">
        <v>96</v>
      </c>
      <c r="F13" s="78" t="s">
        <v>96</v>
      </c>
      <c r="G13" s="77" t="s">
        <v>96</v>
      </c>
      <c r="H13" s="78" t="s">
        <v>96</v>
      </c>
      <c r="I13" s="77" t="s">
        <v>96</v>
      </c>
      <c r="J13" s="78" t="s">
        <v>96</v>
      </c>
      <c r="K13" s="63" t="str">
        <f t="shared" si="0"/>
        <v>Nombres attendus !</v>
      </c>
    </row>
    <row r="14" spans="1:11" ht="30" customHeight="1">
      <c r="A14" s="54" t="s">
        <v>46</v>
      </c>
      <c r="B14" s="71" t="s">
        <v>99</v>
      </c>
      <c r="C14" s="77" t="s">
        <v>96</v>
      </c>
      <c r="D14" s="78" t="s">
        <v>96</v>
      </c>
      <c r="E14" s="77" t="s">
        <v>96</v>
      </c>
      <c r="F14" s="78" t="s">
        <v>96</v>
      </c>
      <c r="G14" s="77" t="s">
        <v>96</v>
      </c>
      <c r="H14" s="78" t="s">
        <v>96</v>
      </c>
      <c r="I14" s="77" t="s">
        <v>96</v>
      </c>
      <c r="J14" s="78" t="s">
        <v>96</v>
      </c>
      <c r="K14" s="63" t="str">
        <f t="shared" si="0"/>
        <v>Nombres attendus !</v>
      </c>
    </row>
    <row r="15" spans="1:11" ht="30" customHeight="1">
      <c r="A15" s="141" t="s">
        <v>47</v>
      </c>
      <c r="B15" s="71" t="s">
        <v>95</v>
      </c>
      <c r="C15" s="75" t="s">
        <v>96</v>
      </c>
      <c r="D15" s="57" t="s">
        <v>96</v>
      </c>
      <c r="E15" s="75" t="s">
        <v>96</v>
      </c>
      <c r="F15" s="57" t="s">
        <v>96</v>
      </c>
      <c r="G15" s="75" t="s">
        <v>96</v>
      </c>
      <c r="H15" s="57" t="s">
        <v>96</v>
      </c>
      <c r="I15" s="75" t="s">
        <v>96</v>
      </c>
      <c r="J15" s="57" t="s">
        <v>96</v>
      </c>
      <c r="K15" s="63" t="str">
        <f t="shared" si="0"/>
        <v>Nombres attendus !</v>
      </c>
    </row>
    <row r="16" spans="1:11" ht="30" customHeight="1">
      <c r="A16" s="142"/>
      <c r="B16" s="71" t="s">
        <v>97</v>
      </c>
      <c r="C16" s="76" t="s">
        <v>96</v>
      </c>
      <c r="D16" s="66" t="s">
        <v>96</v>
      </c>
      <c r="E16" s="76" t="s">
        <v>96</v>
      </c>
      <c r="F16" s="66" t="s">
        <v>96</v>
      </c>
      <c r="G16" s="76" t="s">
        <v>96</v>
      </c>
      <c r="H16" s="66" t="s">
        <v>96</v>
      </c>
      <c r="I16" s="76" t="s">
        <v>96</v>
      </c>
      <c r="J16" s="66" t="s">
        <v>96</v>
      </c>
      <c r="K16" s="63" t="str">
        <f t="shared" si="0"/>
        <v>Nombres attendus !</v>
      </c>
    </row>
    <row r="17" spans="1:11" ht="30" customHeight="1">
      <c r="A17" s="142"/>
      <c r="B17" s="71" t="s">
        <v>98</v>
      </c>
      <c r="C17" s="73" t="str">
        <f t="shared" si="3"/>
        <v/>
      </c>
      <c r="D17" s="73" t="str">
        <f t="shared" si="3"/>
        <v/>
      </c>
      <c r="E17" s="73" t="str">
        <f t="shared" si="3"/>
        <v/>
      </c>
      <c r="F17" s="73" t="str">
        <f t="shared" si="3"/>
        <v/>
      </c>
      <c r="G17" s="73" t="str">
        <f t="shared" si="3"/>
        <v/>
      </c>
      <c r="H17" s="73" t="str">
        <f t="shared" si="3"/>
        <v/>
      </c>
      <c r="I17" s="73" t="str">
        <f t="shared" si="3"/>
        <v/>
      </c>
      <c r="J17" s="73" t="str">
        <f t="shared" si="3"/>
        <v/>
      </c>
      <c r="K17" s="63" t="str">
        <f t="shared" si="0"/>
        <v/>
      </c>
    </row>
    <row r="18" spans="1:11" ht="30" customHeight="1">
      <c r="A18" s="54" t="s">
        <v>48</v>
      </c>
      <c r="B18" s="71" t="s">
        <v>100</v>
      </c>
      <c r="C18" s="77">
        <v>24</v>
      </c>
      <c r="D18" s="78">
        <v>46.9</v>
      </c>
      <c r="E18" s="77" t="s">
        <v>96</v>
      </c>
      <c r="F18" s="78" t="s">
        <v>96</v>
      </c>
      <c r="G18" s="77" t="s">
        <v>96</v>
      </c>
      <c r="H18" s="78" t="s">
        <v>96</v>
      </c>
      <c r="I18" s="77" t="s">
        <v>96</v>
      </c>
      <c r="J18" s="78" t="s">
        <v>96</v>
      </c>
      <c r="K18" s="63" t="str">
        <f t="shared" si="0"/>
        <v>Nombres attendus !</v>
      </c>
    </row>
    <row r="19" spans="1:11" ht="30" customHeight="1">
      <c r="A19" s="54" t="s">
        <v>49</v>
      </c>
      <c r="B19" s="71" t="s">
        <v>100</v>
      </c>
      <c r="C19" s="77">
        <v>9.9499999999999993</v>
      </c>
      <c r="D19" s="78">
        <v>71.099999999999994</v>
      </c>
      <c r="E19" s="77" t="s">
        <v>96</v>
      </c>
      <c r="F19" s="78" t="s">
        <v>96</v>
      </c>
      <c r="G19" s="77" t="s">
        <v>96</v>
      </c>
      <c r="H19" s="78" t="s">
        <v>96</v>
      </c>
      <c r="I19" s="77" t="s">
        <v>96</v>
      </c>
      <c r="J19" s="78" t="s">
        <v>96</v>
      </c>
      <c r="K19" s="63" t="str">
        <f t="shared" si="0"/>
        <v>Nombres attendus !</v>
      </c>
    </row>
    <row r="20" spans="1:11" ht="30" customHeight="1">
      <c r="A20" s="54" t="s">
        <v>50</v>
      </c>
      <c r="B20" s="71" t="s">
        <v>100</v>
      </c>
      <c r="C20" s="77">
        <v>24</v>
      </c>
      <c r="D20" s="78">
        <v>66.7</v>
      </c>
      <c r="E20" s="77" t="s">
        <v>96</v>
      </c>
      <c r="F20" s="78" t="s">
        <v>96</v>
      </c>
      <c r="G20" s="77" t="s">
        <v>96</v>
      </c>
      <c r="H20" s="78" t="s">
        <v>96</v>
      </c>
      <c r="I20" s="77" t="s">
        <v>96</v>
      </c>
      <c r="J20" s="78" t="s">
        <v>96</v>
      </c>
      <c r="K20" s="63" t="str">
        <f t="shared" si="0"/>
        <v>Nombres attendus !</v>
      </c>
    </row>
    <row r="21" spans="1:11" ht="30" customHeight="1">
      <c r="A21" s="141" t="s">
        <v>51</v>
      </c>
      <c r="B21" s="71" t="s">
        <v>95</v>
      </c>
      <c r="C21" s="75" t="s">
        <v>96</v>
      </c>
      <c r="D21" s="57">
        <v>13</v>
      </c>
      <c r="E21" s="75" t="s">
        <v>96</v>
      </c>
      <c r="F21" s="57" t="s">
        <v>96</v>
      </c>
      <c r="G21" s="75" t="s">
        <v>96</v>
      </c>
      <c r="H21" s="57" t="s">
        <v>96</v>
      </c>
      <c r="I21" s="75" t="s">
        <v>96</v>
      </c>
      <c r="J21" s="57" t="s">
        <v>96</v>
      </c>
      <c r="K21" s="63" t="str">
        <f t="shared" si="0"/>
        <v>Nombres attendus !</v>
      </c>
    </row>
    <row r="22" spans="1:11" ht="30" customHeight="1">
      <c r="A22" s="142"/>
      <c r="B22" s="71" t="s">
        <v>97</v>
      </c>
      <c r="C22" s="76" t="s">
        <v>96</v>
      </c>
      <c r="D22" s="66">
        <v>24</v>
      </c>
      <c r="E22" s="76" t="s">
        <v>96</v>
      </c>
      <c r="F22" s="66" t="s">
        <v>96</v>
      </c>
      <c r="G22" s="76" t="s">
        <v>96</v>
      </c>
      <c r="H22" s="66" t="s">
        <v>96</v>
      </c>
      <c r="I22" s="76" t="s">
        <v>96</v>
      </c>
      <c r="J22" s="66" t="s">
        <v>96</v>
      </c>
      <c r="K22" s="63" t="str">
        <f t="shared" si="0"/>
        <v>Nombres attendus !</v>
      </c>
    </row>
    <row r="23" spans="1:11" ht="30" customHeight="1">
      <c r="A23" s="142"/>
      <c r="B23" s="71" t="s">
        <v>98</v>
      </c>
      <c r="C23" s="73" t="str">
        <f t="shared" si="3"/>
        <v/>
      </c>
      <c r="D23" s="73">
        <f t="shared" si="3"/>
        <v>0.54166666666666663</v>
      </c>
      <c r="E23" s="73" t="str">
        <f t="shared" si="3"/>
        <v/>
      </c>
      <c r="F23" s="73" t="str">
        <f t="shared" si="3"/>
        <v/>
      </c>
      <c r="G23" s="73" t="str">
        <f t="shared" si="3"/>
        <v/>
      </c>
      <c r="H23" s="73" t="str">
        <f t="shared" si="3"/>
        <v/>
      </c>
      <c r="I23" s="73" t="str">
        <f t="shared" si="3"/>
        <v/>
      </c>
      <c r="J23" s="73" t="str">
        <f t="shared" si="3"/>
        <v/>
      </c>
      <c r="K23" s="63" t="str">
        <f t="shared" si="0"/>
        <v/>
      </c>
    </row>
    <row r="24" spans="1:11" ht="19.899999999999999" customHeight="1">
      <c r="A24" s="143" t="s">
        <v>52</v>
      </c>
      <c r="B24" s="144"/>
      <c r="C24" s="144"/>
      <c r="D24" s="144"/>
      <c r="E24" s="144"/>
      <c r="F24" s="144"/>
      <c r="G24" s="144"/>
      <c r="H24" s="144"/>
      <c r="I24" s="144"/>
      <c r="J24" s="145"/>
      <c r="K24" s="63" t="str">
        <f t="shared" si="0"/>
        <v/>
      </c>
    </row>
    <row r="25" spans="1:11" ht="30" customHeight="1">
      <c r="A25" s="141" t="s">
        <v>53</v>
      </c>
      <c r="B25" s="71" t="s">
        <v>95</v>
      </c>
      <c r="C25" s="75" t="s">
        <v>96</v>
      </c>
      <c r="D25" s="57">
        <v>7</v>
      </c>
      <c r="E25" s="75" t="s">
        <v>96</v>
      </c>
      <c r="F25" s="57" t="s">
        <v>96</v>
      </c>
      <c r="G25" s="75" t="s">
        <v>96</v>
      </c>
      <c r="H25" s="57" t="s">
        <v>96</v>
      </c>
      <c r="I25" s="75" t="s">
        <v>96</v>
      </c>
      <c r="J25" s="57" t="s">
        <v>96</v>
      </c>
      <c r="K25" s="63" t="str">
        <f t="shared" si="0"/>
        <v>Nombres attendus !</v>
      </c>
    </row>
    <row r="26" spans="1:11" ht="30" customHeight="1">
      <c r="A26" s="142"/>
      <c r="B26" s="71" t="s">
        <v>97</v>
      </c>
      <c r="C26" s="76" t="s">
        <v>96</v>
      </c>
      <c r="D26" s="66">
        <v>15</v>
      </c>
      <c r="E26" s="76" t="s">
        <v>96</v>
      </c>
      <c r="F26" s="66" t="s">
        <v>96</v>
      </c>
      <c r="G26" s="76" t="s">
        <v>96</v>
      </c>
      <c r="H26" s="66" t="s">
        <v>96</v>
      </c>
      <c r="I26" s="76" t="s">
        <v>96</v>
      </c>
      <c r="J26" s="66" t="s">
        <v>96</v>
      </c>
      <c r="K26" s="63" t="str">
        <f t="shared" si="0"/>
        <v>Nombres attendus !</v>
      </c>
    </row>
    <row r="27" spans="1:11" ht="30" customHeight="1">
      <c r="A27" s="142"/>
      <c r="B27" s="71" t="s">
        <v>98</v>
      </c>
      <c r="C27" s="73" t="str">
        <f t="shared" si="3"/>
        <v/>
      </c>
      <c r="D27" s="73">
        <f t="shared" si="3"/>
        <v>0.46666666666666667</v>
      </c>
      <c r="E27" s="73" t="str">
        <f t="shared" si="3"/>
        <v/>
      </c>
      <c r="F27" s="73" t="str">
        <f t="shared" si="3"/>
        <v/>
      </c>
      <c r="G27" s="73" t="str">
        <f t="shared" si="3"/>
        <v/>
      </c>
      <c r="H27" s="73" t="str">
        <f t="shared" si="3"/>
        <v/>
      </c>
      <c r="I27" s="73" t="str">
        <f t="shared" si="3"/>
        <v/>
      </c>
      <c r="J27" s="73" t="str">
        <f t="shared" si="3"/>
        <v/>
      </c>
      <c r="K27" s="63" t="str">
        <f t="shared" si="0"/>
        <v/>
      </c>
    </row>
    <row r="28" spans="1:11" ht="30" customHeight="1">
      <c r="A28" s="54" t="s">
        <v>54</v>
      </c>
      <c r="B28" s="71" t="s">
        <v>100</v>
      </c>
      <c r="C28" s="77" t="s">
        <v>96</v>
      </c>
      <c r="D28" s="78">
        <v>9.9</v>
      </c>
      <c r="E28" s="77" t="s">
        <v>96</v>
      </c>
      <c r="F28" s="78" t="s">
        <v>96</v>
      </c>
      <c r="G28" s="77" t="s">
        <v>96</v>
      </c>
      <c r="H28" s="78" t="s">
        <v>96</v>
      </c>
      <c r="I28" s="77" t="s">
        <v>96</v>
      </c>
      <c r="J28" s="78" t="s">
        <v>96</v>
      </c>
      <c r="K28" s="63" t="str">
        <f t="shared" si="0"/>
        <v>Nombres attendus !</v>
      </c>
    </row>
    <row r="29" spans="1:11" ht="30" customHeight="1">
      <c r="A29" s="141" t="s">
        <v>55</v>
      </c>
      <c r="B29" s="71" t="s">
        <v>95</v>
      </c>
      <c r="C29" s="75" t="s">
        <v>96</v>
      </c>
      <c r="D29" s="57">
        <v>9</v>
      </c>
      <c r="E29" s="75" t="s">
        <v>96</v>
      </c>
      <c r="F29" s="57" t="s">
        <v>96</v>
      </c>
      <c r="G29" s="75" t="s">
        <v>96</v>
      </c>
      <c r="H29" s="57" t="s">
        <v>96</v>
      </c>
      <c r="I29" s="75" t="s">
        <v>96</v>
      </c>
      <c r="J29" s="57" t="s">
        <v>96</v>
      </c>
      <c r="K29" s="63" t="str">
        <f t="shared" si="0"/>
        <v>Nombres attendus !</v>
      </c>
    </row>
    <row r="30" spans="1:11" ht="30" customHeight="1">
      <c r="A30" s="142"/>
      <c r="B30" s="71" t="s">
        <v>97</v>
      </c>
      <c r="C30" s="76" t="s">
        <v>96</v>
      </c>
      <c r="D30" s="66">
        <v>33</v>
      </c>
      <c r="E30" s="76" t="s">
        <v>96</v>
      </c>
      <c r="F30" s="66" t="s">
        <v>96</v>
      </c>
      <c r="G30" s="76" t="s">
        <v>96</v>
      </c>
      <c r="H30" s="66" t="s">
        <v>96</v>
      </c>
      <c r="I30" s="76" t="s">
        <v>96</v>
      </c>
      <c r="J30" s="66" t="s">
        <v>96</v>
      </c>
      <c r="K30" s="63" t="str">
        <f t="shared" si="0"/>
        <v>Nombres attendus !</v>
      </c>
    </row>
    <row r="31" spans="1:11" ht="30" customHeight="1">
      <c r="A31" s="142"/>
      <c r="B31" s="71" t="s">
        <v>98</v>
      </c>
      <c r="C31" s="73" t="str">
        <f t="shared" si="3"/>
        <v/>
      </c>
      <c r="D31" s="73">
        <f t="shared" si="3"/>
        <v>0.27272727272727271</v>
      </c>
      <c r="E31" s="73" t="str">
        <f t="shared" si="3"/>
        <v/>
      </c>
      <c r="F31" s="73" t="str">
        <f t="shared" si="3"/>
        <v/>
      </c>
      <c r="G31" s="73" t="str">
        <f t="shared" si="3"/>
        <v/>
      </c>
      <c r="H31" s="73" t="str">
        <f t="shared" si="3"/>
        <v/>
      </c>
      <c r="I31" s="73" t="str">
        <f t="shared" si="3"/>
        <v/>
      </c>
      <c r="J31" s="73" t="str">
        <f t="shared" si="3"/>
        <v/>
      </c>
      <c r="K31" s="63" t="str">
        <f t="shared" si="0"/>
        <v/>
      </c>
    </row>
    <row r="32" spans="1:11" ht="30" customHeight="1">
      <c r="A32" s="54" t="s">
        <v>56</v>
      </c>
      <c r="B32" s="71" t="s">
        <v>100</v>
      </c>
      <c r="C32" s="77" t="s">
        <v>96</v>
      </c>
      <c r="D32" s="78">
        <v>10.4</v>
      </c>
      <c r="E32" s="77" t="s">
        <v>96</v>
      </c>
      <c r="F32" s="78" t="s">
        <v>96</v>
      </c>
      <c r="G32" s="77" t="s">
        <v>96</v>
      </c>
      <c r="H32" s="78" t="s">
        <v>96</v>
      </c>
      <c r="I32" s="77" t="s">
        <v>96</v>
      </c>
      <c r="J32" s="78" t="s">
        <v>96</v>
      </c>
      <c r="K32" s="63" t="str">
        <f t="shared" si="0"/>
        <v>Nombres attendus !</v>
      </c>
    </row>
    <row r="33" spans="1:11" ht="30" customHeight="1">
      <c r="A33" s="141" t="s">
        <v>57</v>
      </c>
      <c r="B33" s="71" t="s">
        <v>95</v>
      </c>
      <c r="C33" s="75" t="s">
        <v>96</v>
      </c>
      <c r="D33" s="57" t="s">
        <v>96</v>
      </c>
      <c r="E33" s="75" t="s">
        <v>96</v>
      </c>
      <c r="F33" s="57" t="s">
        <v>96</v>
      </c>
      <c r="G33" s="75" t="s">
        <v>96</v>
      </c>
      <c r="H33" s="57" t="s">
        <v>96</v>
      </c>
      <c r="I33" s="75" t="s">
        <v>96</v>
      </c>
      <c r="J33" s="57" t="s">
        <v>96</v>
      </c>
      <c r="K33" s="63" t="str">
        <f t="shared" si="0"/>
        <v>Nombres attendus !</v>
      </c>
    </row>
    <row r="34" spans="1:11" ht="30" customHeight="1">
      <c r="A34" s="142"/>
      <c r="B34" s="71" t="s">
        <v>97</v>
      </c>
      <c r="C34" s="76" t="s">
        <v>96</v>
      </c>
      <c r="D34" s="66" t="s">
        <v>96</v>
      </c>
      <c r="E34" s="76" t="s">
        <v>96</v>
      </c>
      <c r="F34" s="66" t="s">
        <v>96</v>
      </c>
      <c r="G34" s="76" t="s">
        <v>96</v>
      </c>
      <c r="H34" s="66" t="s">
        <v>96</v>
      </c>
      <c r="I34" s="76" t="s">
        <v>96</v>
      </c>
      <c r="J34" s="66" t="s">
        <v>96</v>
      </c>
      <c r="K34" s="63" t="str">
        <f t="shared" si="0"/>
        <v>Nombres attendus !</v>
      </c>
    </row>
    <row r="35" spans="1:11" ht="30" customHeight="1">
      <c r="A35" s="142"/>
      <c r="B35" s="71" t="s">
        <v>98</v>
      </c>
      <c r="C35" s="73" t="str">
        <f t="shared" si="3"/>
        <v/>
      </c>
      <c r="D35" s="73" t="str">
        <f t="shared" si="3"/>
        <v/>
      </c>
      <c r="E35" s="73" t="str">
        <f t="shared" si="3"/>
        <v/>
      </c>
      <c r="F35" s="73" t="str">
        <f t="shared" si="3"/>
        <v/>
      </c>
      <c r="G35" s="73" t="str">
        <f t="shared" si="3"/>
        <v/>
      </c>
      <c r="H35" s="73" t="str">
        <f t="shared" si="3"/>
        <v/>
      </c>
      <c r="I35" s="73" t="str">
        <f t="shared" si="3"/>
        <v/>
      </c>
      <c r="J35" s="73" t="str">
        <f t="shared" si="3"/>
        <v/>
      </c>
      <c r="K35" s="63" t="str">
        <f t="shared" si="0"/>
        <v/>
      </c>
    </row>
    <row r="36" spans="1:11" ht="30" customHeight="1">
      <c r="A36" s="54" t="s">
        <v>58</v>
      </c>
      <c r="B36" s="71" t="s">
        <v>101</v>
      </c>
      <c r="C36" s="77" t="s">
        <v>96</v>
      </c>
      <c r="D36" s="77" t="s">
        <v>96</v>
      </c>
      <c r="E36" s="77" t="s">
        <v>96</v>
      </c>
      <c r="F36" s="78" t="s">
        <v>96</v>
      </c>
      <c r="G36" s="77" t="s">
        <v>96</v>
      </c>
      <c r="H36" s="78" t="s">
        <v>96</v>
      </c>
      <c r="I36" s="77" t="s">
        <v>96</v>
      </c>
      <c r="J36" s="78" t="s">
        <v>96</v>
      </c>
      <c r="K36" s="63" t="str">
        <f t="shared" si="0"/>
        <v>Nombres attendus !</v>
      </c>
    </row>
    <row r="37" spans="1:11" ht="30" customHeight="1">
      <c r="A37" s="141" t="s">
        <v>59</v>
      </c>
      <c r="B37" s="71" t="s">
        <v>95</v>
      </c>
      <c r="C37" s="75" t="s">
        <v>96</v>
      </c>
      <c r="D37" s="57">
        <v>79</v>
      </c>
      <c r="E37" s="75" t="s">
        <v>96</v>
      </c>
      <c r="F37" s="57" t="s">
        <v>96</v>
      </c>
      <c r="G37" s="75" t="s">
        <v>96</v>
      </c>
      <c r="H37" s="57" t="s">
        <v>96</v>
      </c>
      <c r="I37" s="75" t="s">
        <v>96</v>
      </c>
      <c r="J37" s="57" t="s">
        <v>96</v>
      </c>
      <c r="K37" s="63" t="str">
        <f t="shared" si="0"/>
        <v>Nombres attendus !</v>
      </c>
    </row>
    <row r="38" spans="1:11" ht="30" customHeight="1">
      <c r="A38" s="142"/>
      <c r="B38" s="71" t="s">
        <v>97</v>
      </c>
      <c r="C38" s="76" t="s">
        <v>96</v>
      </c>
      <c r="D38" s="66">
        <v>74546</v>
      </c>
      <c r="E38" s="76" t="s">
        <v>96</v>
      </c>
      <c r="F38" s="66" t="s">
        <v>96</v>
      </c>
      <c r="G38" s="76" t="s">
        <v>96</v>
      </c>
      <c r="H38" s="66" t="s">
        <v>96</v>
      </c>
      <c r="I38" s="76" t="s">
        <v>96</v>
      </c>
      <c r="J38" s="66" t="s">
        <v>96</v>
      </c>
      <c r="K38" s="63" t="str">
        <f t="shared" si="0"/>
        <v>Nombres attendus !</v>
      </c>
    </row>
    <row r="39" spans="1:11" ht="30" customHeight="1">
      <c r="A39" s="142"/>
      <c r="B39" s="71" t="s">
        <v>98</v>
      </c>
      <c r="C39" s="73" t="str">
        <f t="shared" si="3"/>
        <v/>
      </c>
      <c r="D39" s="73">
        <f t="shared" si="3"/>
        <v>1.0597483433048051E-3</v>
      </c>
      <c r="E39" s="73" t="str">
        <f t="shared" si="3"/>
        <v/>
      </c>
      <c r="F39" s="73" t="str">
        <f t="shared" si="3"/>
        <v/>
      </c>
      <c r="G39" s="73" t="str">
        <f t="shared" si="3"/>
        <v/>
      </c>
      <c r="H39" s="73" t="str">
        <f t="shared" si="3"/>
        <v/>
      </c>
      <c r="I39" s="73" t="str">
        <f t="shared" si="3"/>
        <v/>
      </c>
      <c r="J39" s="73" t="str">
        <f t="shared" si="3"/>
        <v/>
      </c>
      <c r="K39" s="63" t="str">
        <f t="shared" si="0"/>
        <v/>
      </c>
    </row>
    <row r="40" spans="1:11" ht="30" customHeight="1">
      <c r="A40" s="141" t="s">
        <v>60</v>
      </c>
      <c r="B40" s="71" t="s">
        <v>95</v>
      </c>
      <c r="C40" s="75" t="s">
        <v>96</v>
      </c>
      <c r="D40" s="57">
        <v>0</v>
      </c>
      <c r="E40" s="75" t="s">
        <v>96</v>
      </c>
      <c r="F40" s="57" t="s">
        <v>96</v>
      </c>
      <c r="G40" s="75" t="s">
        <v>96</v>
      </c>
      <c r="H40" s="57" t="s">
        <v>96</v>
      </c>
      <c r="I40" s="75" t="s">
        <v>96</v>
      </c>
      <c r="J40" s="57" t="s">
        <v>96</v>
      </c>
      <c r="K40" s="63" t="str">
        <f t="shared" si="0"/>
        <v>Nombres attendus !</v>
      </c>
    </row>
    <row r="41" spans="1:11" ht="30" customHeight="1">
      <c r="A41" s="142"/>
      <c r="B41" s="71" t="s">
        <v>97</v>
      </c>
      <c r="C41" s="76" t="s">
        <v>96</v>
      </c>
      <c r="D41" s="66">
        <v>23</v>
      </c>
      <c r="E41" s="76" t="s">
        <v>96</v>
      </c>
      <c r="F41" s="66" t="s">
        <v>96</v>
      </c>
      <c r="G41" s="76" t="s">
        <v>96</v>
      </c>
      <c r="H41" s="66" t="s">
        <v>96</v>
      </c>
      <c r="I41" s="76" t="s">
        <v>96</v>
      </c>
      <c r="J41" s="66" t="s">
        <v>96</v>
      </c>
      <c r="K41" s="63" t="str">
        <f t="shared" si="0"/>
        <v>Nombres attendus !</v>
      </c>
    </row>
    <row r="42" spans="1:11" ht="30" customHeight="1">
      <c r="A42" s="142"/>
      <c r="B42" s="71" t="s">
        <v>98</v>
      </c>
      <c r="C42" s="73" t="str">
        <f t="shared" si="3"/>
        <v/>
      </c>
      <c r="D42" s="73">
        <f t="shared" si="3"/>
        <v>0</v>
      </c>
      <c r="E42" s="73" t="str">
        <f t="shared" si="3"/>
        <v/>
      </c>
      <c r="F42" s="73" t="str">
        <f t="shared" si="3"/>
        <v/>
      </c>
      <c r="G42" s="73" t="str">
        <f t="shared" si="3"/>
        <v/>
      </c>
      <c r="H42" s="73" t="str">
        <f t="shared" si="3"/>
        <v/>
      </c>
      <c r="I42" s="73" t="str">
        <f t="shared" si="3"/>
        <v/>
      </c>
      <c r="J42" s="73" t="str">
        <f t="shared" si="3"/>
        <v/>
      </c>
      <c r="K42" s="63" t="str">
        <f t="shared" si="0"/>
        <v/>
      </c>
    </row>
    <row r="43" spans="1:11">
      <c r="A43" s="79"/>
      <c r="B43" s="79"/>
    </row>
  </sheetData>
  <sheetProtection sheet="1" selectLockedCells="1"/>
  <mergeCells count="16">
    <mergeCell ref="A40:A42"/>
    <mergeCell ref="A24:J24"/>
    <mergeCell ref="A25:A27"/>
    <mergeCell ref="A29:A31"/>
    <mergeCell ref="A33:A35"/>
    <mergeCell ref="A37:A39"/>
    <mergeCell ref="A4:A6"/>
    <mergeCell ref="A7:A9"/>
    <mergeCell ref="A10:A12"/>
    <mergeCell ref="A15:A17"/>
    <mergeCell ref="A21:A23"/>
    <mergeCell ref="C1:D1"/>
    <mergeCell ref="E1:F1"/>
    <mergeCell ref="G1:H1"/>
    <mergeCell ref="I1:J1"/>
    <mergeCell ref="A3:J3"/>
  </mergeCells>
  <pageMargins left="0.7" right="0.7" top="0.75" bottom="0.75" header="0.3" footer="0.3"/>
  <pageSetup paperSize="9" firstPageNumber="2147483648"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zoomScale="80" workbookViewId="0">
      <selection activeCell="C23" sqref="C23:J24"/>
    </sheetView>
  </sheetViews>
  <sheetFormatPr baseColWidth="10" defaultColWidth="11.5703125" defaultRowHeight="15"/>
  <cols>
    <col min="1" max="1" width="60.7109375" style="49" customWidth="1"/>
    <col min="2" max="2" width="10.7109375" style="49" customWidth="1"/>
    <col min="3" max="10" width="15.7109375" style="49" customWidth="1"/>
    <col min="11" max="16384" width="11.5703125" style="49"/>
  </cols>
  <sheetData>
    <row r="1" spans="1:11" ht="40.15" customHeight="1">
      <c r="A1" s="51"/>
      <c r="B1" s="51"/>
      <c r="C1" s="136" t="s">
        <v>90</v>
      </c>
      <c r="D1" s="136"/>
      <c r="E1" s="136" t="s">
        <v>91</v>
      </c>
      <c r="F1" s="136"/>
      <c r="G1" s="136" t="s">
        <v>92</v>
      </c>
      <c r="H1" s="136"/>
      <c r="I1" s="136" t="s">
        <v>21</v>
      </c>
      <c r="J1" s="136"/>
    </row>
    <row r="2" spans="1:11" ht="19.899999999999999" customHeight="1">
      <c r="A2" s="51"/>
      <c r="B2" s="51"/>
      <c r="C2" s="52" t="s">
        <v>93</v>
      </c>
      <c r="D2" s="52" t="s">
        <v>94</v>
      </c>
      <c r="E2" s="52" t="s">
        <v>93</v>
      </c>
      <c r="F2" s="52" t="s">
        <v>94</v>
      </c>
      <c r="G2" s="52" t="s">
        <v>93</v>
      </c>
      <c r="H2" s="52" t="s">
        <v>94</v>
      </c>
      <c r="I2" s="52" t="s">
        <v>93</v>
      </c>
      <c r="J2" s="53" t="s">
        <v>94</v>
      </c>
    </row>
    <row r="3" spans="1:11" ht="19.899999999999999" customHeight="1">
      <c r="A3" s="137" t="s">
        <v>37</v>
      </c>
      <c r="B3" s="138"/>
      <c r="C3" s="138"/>
      <c r="D3" s="138"/>
      <c r="E3" s="138"/>
      <c r="F3" s="138"/>
      <c r="G3" s="138"/>
      <c r="H3" s="138"/>
      <c r="I3" s="138"/>
      <c r="J3" s="140"/>
    </row>
    <row r="4" spans="1:11" ht="30" customHeight="1">
      <c r="A4" s="146" t="s">
        <v>61</v>
      </c>
      <c r="B4" s="80" t="s">
        <v>95</v>
      </c>
      <c r="C4" s="75" t="s">
        <v>96</v>
      </c>
      <c r="D4" s="57" t="s">
        <v>96</v>
      </c>
      <c r="E4" s="75" t="s">
        <v>96</v>
      </c>
      <c r="F4" s="57" t="s">
        <v>96</v>
      </c>
      <c r="G4" s="75" t="s">
        <v>96</v>
      </c>
      <c r="H4" s="57" t="s">
        <v>96</v>
      </c>
      <c r="I4" s="75" t="s">
        <v>96</v>
      </c>
      <c r="J4" s="57" t="s">
        <v>96</v>
      </c>
      <c r="K4" s="63" t="str">
        <f t="shared" ref="K4:K2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47"/>
      <c r="B5" s="81" t="s">
        <v>97</v>
      </c>
      <c r="C5" s="76" t="s">
        <v>96</v>
      </c>
      <c r="D5" s="66" t="s">
        <v>96</v>
      </c>
      <c r="E5" s="76" t="s">
        <v>96</v>
      </c>
      <c r="F5" s="66" t="s">
        <v>96</v>
      </c>
      <c r="G5" s="76" t="s">
        <v>96</v>
      </c>
      <c r="H5" s="66" t="s">
        <v>96</v>
      </c>
      <c r="I5" s="76" t="s">
        <v>96</v>
      </c>
      <c r="J5" s="66" t="s">
        <v>96</v>
      </c>
      <c r="K5" s="63" t="str">
        <f t="shared" si="0"/>
        <v>Nombres attendus !</v>
      </c>
    </row>
    <row r="6" spans="1:11" ht="30" customHeight="1">
      <c r="A6" s="148"/>
      <c r="B6" s="81" t="s">
        <v>98</v>
      </c>
      <c r="C6" s="83" t="str">
        <f t="shared" ref="C6:J6" si="1">IF(OR(C5="",C5="N/A",C5="NC",C5="ND"),"",C4/C5)</f>
        <v/>
      </c>
      <c r="D6" s="83" t="str">
        <f t="shared" si="1"/>
        <v/>
      </c>
      <c r="E6" s="83" t="str">
        <f t="shared" si="1"/>
        <v/>
      </c>
      <c r="F6" s="83" t="str">
        <f t="shared" si="1"/>
        <v/>
      </c>
      <c r="G6" s="83" t="str">
        <f t="shared" si="1"/>
        <v/>
      </c>
      <c r="H6" s="83" t="str">
        <f t="shared" si="1"/>
        <v/>
      </c>
      <c r="I6" s="83" t="str">
        <f t="shared" si="1"/>
        <v/>
      </c>
      <c r="J6" s="83" t="str">
        <f t="shared" si="1"/>
        <v/>
      </c>
      <c r="K6" s="63" t="str">
        <f t="shared" si="0"/>
        <v/>
      </c>
    </row>
    <row r="7" spans="1:11" ht="30" customHeight="1">
      <c r="A7" s="82" t="s">
        <v>62</v>
      </c>
      <c r="B7" s="84" t="s">
        <v>101</v>
      </c>
      <c r="C7" s="85" t="s">
        <v>96</v>
      </c>
      <c r="D7" s="86" t="s">
        <v>96</v>
      </c>
      <c r="E7" s="85" t="s">
        <v>96</v>
      </c>
      <c r="F7" s="86" t="s">
        <v>96</v>
      </c>
      <c r="G7" s="85" t="s">
        <v>96</v>
      </c>
      <c r="H7" s="86" t="s">
        <v>96</v>
      </c>
      <c r="I7" s="85" t="s">
        <v>96</v>
      </c>
      <c r="J7" s="86" t="s">
        <v>96</v>
      </c>
      <c r="K7" s="63" t="str">
        <f t="shared" si="0"/>
        <v>Nombres attendus !</v>
      </c>
    </row>
    <row r="8" spans="1:11" ht="19.899999999999999" customHeight="1">
      <c r="A8" s="137" t="s">
        <v>52</v>
      </c>
      <c r="B8" s="138"/>
      <c r="C8" s="138"/>
      <c r="D8" s="138"/>
      <c r="E8" s="138"/>
      <c r="F8" s="138"/>
      <c r="G8" s="138"/>
      <c r="H8" s="138"/>
      <c r="I8" s="138"/>
      <c r="J8" s="140"/>
      <c r="K8" s="63" t="str">
        <f t="shared" si="0"/>
        <v/>
      </c>
    </row>
    <row r="9" spans="1:11" ht="30" customHeight="1">
      <c r="A9" s="146" t="s">
        <v>63</v>
      </c>
      <c r="B9" s="81" t="s">
        <v>95</v>
      </c>
      <c r="C9" s="75" t="s">
        <v>96</v>
      </c>
      <c r="D9" s="57" t="s">
        <v>96</v>
      </c>
      <c r="E9" s="75" t="s">
        <v>96</v>
      </c>
      <c r="F9" s="57" t="s">
        <v>96</v>
      </c>
      <c r="G9" s="75" t="s">
        <v>96</v>
      </c>
      <c r="H9" s="57" t="s">
        <v>96</v>
      </c>
      <c r="I9" s="75" t="s">
        <v>96</v>
      </c>
      <c r="J9" s="57" t="s">
        <v>96</v>
      </c>
      <c r="K9" s="63" t="str">
        <f t="shared" si="0"/>
        <v>Nombres attendus !</v>
      </c>
    </row>
    <row r="10" spans="1:11" ht="30" customHeight="1">
      <c r="A10" s="147"/>
      <c r="B10" s="81" t="s">
        <v>97</v>
      </c>
      <c r="C10" s="76" t="s">
        <v>96</v>
      </c>
      <c r="D10" s="66" t="s">
        <v>96</v>
      </c>
      <c r="E10" s="76" t="s">
        <v>96</v>
      </c>
      <c r="F10" s="66" t="s">
        <v>96</v>
      </c>
      <c r="G10" s="76" t="s">
        <v>96</v>
      </c>
      <c r="H10" s="66" t="s">
        <v>96</v>
      </c>
      <c r="I10" s="76" t="s">
        <v>96</v>
      </c>
      <c r="J10" s="66" t="s">
        <v>96</v>
      </c>
      <c r="K10" s="63" t="str">
        <f t="shared" si="0"/>
        <v>Nombres attendus !</v>
      </c>
    </row>
    <row r="11" spans="1:11" ht="30" customHeight="1">
      <c r="A11" s="148"/>
      <c r="B11" s="81" t="s">
        <v>98</v>
      </c>
      <c r="C11" s="83" t="str">
        <f t="shared" ref="C11:J11" si="2">IF(OR(C10="",C10="N/A",C10="NC",C10="ND"),"",C9/C10)</f>
        <v/>
      </c>
      <c r="D11" s="83" t="str">
        <f t="shared" si="2"/>
        <v/>
      </c>
      <c r="E11" s="83" t="str">
        <f t="shared" si="2"/>
        <v/>
      </c>
      <c r="F11" s="83" t="str">
        <f t="shared" si="2"/>
        <v/>
      </c>
      <c r="G11" s="83" t="str">
        <f t="shared" si="2"/>
        <v/>
      </c>
      <c r="H11" s="83" t="str">
        <f t="shared" si="2"/>
        <v/>
      </c>
      <c r="I11" s="83" t="str">
        <f t="shared" si="2"/>
        <v/>
      </c>
      <c r="J11" s="83" t="str">
        <f t="shared" si="2"/>
        <v/>
      </c>
      <c r="K11" s="63" t="str">
        <f t="shared" si="0"/>
        <v/>
      </c>
    </row>
    <row r="12" spans="1:11" ht="30" customHeight="1">
      <c r="A12" s="82" t="s">
        <v>64</v>
      </c>
      <c r="B12" s="81" t="s">
        <v>101</v>
      </c>
      <c r="C12" s="85" t="s">
        <v>96</v>
      </c>
      <c r="D12" s="86" t="s">
        <v>96</v>
      </c>
      <c r="E12" s="85" t="s">
        <v>96</v>
      </c>
      <c r="F12" s="86" t="s">
        <v>96</v>
      </c>
      <c r="G12" s="85" t="s">
        <v>96</v>
      </c>
      <c r="H12" s="86" t="s">
        <v>96</v>
      </c>
      <c r="I12" s="85" t="s">
        <v>96</v>
      </c>
      <c r="J12" s="86" t="s">
        <v>96</v>
      </c>
      <c r="K12" s="63" t="str">
        <f t="shared" si="0"/>
        <v>Nombres attendus !</v>
      </c>
    </row>
    <row r="13" spans="1:11" ht="30" customHeight="1">
      <c r="A13" s="82" t="s">
        <v>65</v>
      </c>
      <c r="B13" s="81" t="s">
        <v>101</v>
      </c>
      <c r="C13" s="85" t="s">
        <v>96</v>
      </c>
      <c r="D13" s="85" t="s">
        <v>96</v>
      </c>
      <c r="E13" s="85" t="s">
        <v>96</v>
      </c>
      <c r="F13" s="85" t="s">
        <v>96</v>
      </c>
      <c r="G13" s="85" t="s">
        <v>96</v>
      </c>
      <c r="H13" s="85" t="s">
        <v>96</v>
      </c>
      <c r="I13" s="85" t="s">
        <v>96</v>
      </c>
      <c r="J13" s="85" t="s">
        <v>96</v>
      </c>
      <c r="K13" s="63" t="str">
        <f t="shared" si="0"/>
        <v>Nombres attendus !</v>
      </c>
    </row>
    <row r="14" spans="1:11" ht="30" customHeight="1">
      <c r="A14" s="146" t="s">
        <v>66</v>
      </c>
      <c r="B14" s="81" t="s">
        <v>95</v>
      </c>
      <c r="C14" s="75" t="s">
        <v>96</v>
      </c>
      <c r="D14" s="57" t="s">
        <v>96</v>
      </c>
      <c r="E14" s="75" t="s">
        <v>96</v>
      </c>
      <c r="F14" s="57" t="s">
        <v>96</v>
      </c>
      <c r="G14" s="75" t="s">
        <v>96</v>
      </c>
      <c r="H14" s="57" t="s">
        <v>96</v>
      </c>
      <c r="I14" s="75" t="s">
        <v>96</v>
      </c>
      <c r="J14" s="57" t="s">
        <v>96</v>
      </c>
      <c r="K14" s="63" t="str">
        <f t="shared" si="0"/>
        <v>Nombres attendus !</v>
      </c>
    </row>
    <row r="15" spans="1:11" ht="30" customHeight="1">
      <c r="A15" s="147"/>
      <c r="B15" s="81" t="s">
        <v>97</v>
      </c>
      <c r="C15" s="76" t="s">
        <v>96</v>
      </c>
      <c r="D15" s="66" t="s">
        <v>96</v>
      </c>
      <c r="E15" s="76" t="s">
        <v>96</v>
      </c>
      <c r="F15" s="66" t="s">
        <v>96</v>
      </c>
      <c r="G15" s="76" t="s">
        <v>96</v>
      </c>
      <c r="H15" s="66" t="s">
        <v>96</v>
      </c>
      <c r="I15" s="76" t="s">
        <v>96</v>
      </c>
      <c r="J15" s="66" t="s">
        <v>96</v>
      </c>
      <c r="K15" s="63" t="str">
        <f t="shared" si="0"/>
        <v>Nombres attendus !</v>
      </c>
    </row>
    <row r="16" spans="1:11" ht="30" customHeight="1">
      <c r="A16" s="148"/>
      <c r="B16" s="81" t="s">
        <v>98</v>
      </c>
      <c r="C16" s="83" t="str">
        <f t="shared" ref="C16:J25" si="3">IF(OR(C15="",C15="N/A",C15="NC",C15="ND"),"",C14/C15)</f>
        <v/>
      </c>
      <c r="D16" s="83" t="str">
        <f t="shared" si="3"/>
        <v/>
      </c>
      <c r="E16" s="83" t="str">
        <f t="shared" si="3"/>
        <v/>
      </c>
      <c r="F16" s="83" t="str">
        <f t="shared" si="3"/>
        <v/>
      </c>
      <c r="G16" s="83" t="str">
        <f t="shared" si="3"/>
        <v/>
      </c>
      <c r="H16" s="83" t="str">
        <f t="shared" si="3"/>
        <v/>
      </c>
      <c r="I16" s="83" t="str">
        <f t="shared" si="3"/>
        <v/>
      </c>
      <c r="J16" s="83" t="str">
        <f t="shared" si="3"/>
        <v/>
      </c>
      <c r="K16" s="63" t="str">
        <f t="shared" si="0"/>
        <v/>
      </c>
    </row>
    <row r="17" spans="1:11" ht="30" customHeight="1">
      <c r="A17" s="146" t="s">
        <v>67</v>
      </c>
      <c r="B17" s="80" t="s">
        <v>95</v>
      </c>
      <c r="C17" s="75" t="s">
        <v>96</v>
      </c>
      <c r="D17" s="57" t="s">
        <v>96</v>
      </c>
      <c r="E17" s="75" t="s">
        <v>96</v>
      </c>
      <c r="F17" s="57" t="s">
        <v>96</v>
      </c>
      <c r="G17" s="75" t="s">
        <v>96</v>
      </c>
      <c r="H17" s="57" t="s">
        <v>96</v>
      </c>
      <c r="I17" s="75" t="s">
        <v>96</v>
      </c>
      <c r="J17" s="57" t="s">
        <v>96</v>
      </c>
      <c r="K17" s="63" t="str">
        <f t="shared" si="0"/>
        <v>Nombres attendus !</v>
      </c>
    </row>
    <row r="18" spans="1:11" ht="30" customHeight="1">
      <c r="A18" s="147"/>
      <c r="B18" s="81" t="s">
        <v>97</v>
      </c>
      <c r="C18" s="76" t="s">
        <v>96</v>
      </c>
      <c r="D18" s="66" t="s">
        <v>96</v>
      </c>
      <c r="E18" s="76" t="s">
        <v>96</v>
      </c>
      <c r="F18" s="66" t="s">
        <v>96</v>
      </c>
      <c r="G18" s="76" t="s">
        <v>96</v>
      </c>
      <c r="H18" s="66" t="s">
        <v>96</v>
      </c>
      <c r="I18" s="76" t="s">
        <v>96</v>
      </c>
      <c r="J18" s="66" t="s">
        <v>96</v>
      </c>
      <c r="K18" s="63" t="str">
        <f t="shared" si="0"/>
        <v>Nombres attendus !</v>
      </c>
    </row>
    <row r="19" spans="1:11" ht="30" customHeight="1">
      <c r="A19" s="148"/>
      <c r="B19" s="81" t="s">
        <v>98</v>
      </c>
      <c r="C19" s="83" t="str">
        <f t="shared" si="3"/>
        <v/>
      </c>
      <c r="D19" s="83" t="str">
        <f t="shared" si="3"/>
        <v/>
      </c>
      <c r="E19" s="83" t="str">
        <f t="shared" si="3"/>
        <v/>
      </c>
      <c r="F19" s="83" t="str">
        <f t="shared" si="3"/>
        <v/>
      </c>
      <c r="G19" s="83" t="str">
        <f t="shared" si="3"/>
        <v/>
      </c>
      <c r="H19" s="83" t="str">
        <f t="shared" si="3"/>
        <v/>
      </c>
      <c r="I19" s="83" t="str">
        <f t="shared" si="3"/>
        <v/>
      </c>
      <c r="J19" s="83" t="str">
        <f t="shared" si="3"/>
        <v/>
      </c>
      <c r="K19" s="63" t="str">
        <f t="shared" si="0"/>
        <v/>
      </c>
    </row>
    <row r="20" spans="1:11" ht="30" customHeight="1">
      <c r="A20" s="146" t="s">
        <v>68</v>
      </c>
      <c r="B20" s="80" t="s">
        <v>95</v>
      </c>
      <c r="C20" s="75" t="s">
        <v>96</v>
      </c>
      <c r="D20" s="57" t="s">
        <v>96</v>
      </c>
      <c r="E20" s="75" t="s">
        <v>96</v>
      </c>
      <c r="F20" s="57" t="s">
        <v>96</v>
      </c>
      <c r="G20" s="75" t="s">
        <v>96</v>
      </c>
      <c r="H20" s="57" t="s">
        <v>96</v>
      </c>
      <c r="I20" s="75" t="s">
        <v>96</v>
      </c>
      <c r="J20" s="57" t="s">
        <v>96</v>
      </c>
      <c r="K20" s="63" t="str">
        <f t="shared" si="0"/>
        <v>Nombres attendus !</v>
      </c>
    </row>
    <row r="21" spans="1:11" ht="30" customHeight="1">
      <c r="A21" s="147"/>
      <c r="B21" s="81" t="s">
        <v>97</v>
      </c>
      <c r="C21" s="76" t="s">
        <v>96</v>
      </c>
      <c r="D21" s="66" t="s">
        <v>96</v>
      </c>
      <c r="E21" s="76" t="s">
        <v>96</v>
      </c>
      <c r="F21" s="66" t="s">
        <v>96</v>
      </c>
      <c r="G21" s="76" t="s">
        <v>96</v>
      </c>
      <c r="H21" s="66" t="s">
        <v>96</v>
      </c>
      <c r="I21" s="76" t="s">
        <v>96</v>
      </c>
      <c r="J21" s="66" t="s">
        <v>96</v>
      </c>
      <c r="K21" s="63" t="str">
        <f t="shared" si="0"/>
        <v>Nombres attendus !</v>
      </c>
    </row>
    <row r="22" spans="1:11" ht="30" customHeight="1">
      <c r="A22" s="148"/>
      <c r="B22" s="81" t="s">
        <v>98</v>
      </c>
      <c r="C22" s="83" t="str">
        <f t="shared" si="3"/>
        <v/>
      </c>
      <c r="D22" s="83" t="str">
        <f t="shared" si="3"/>
        <v/>
      </c>
      <c r="E22" s="83" t="str">
        <f t="shared" si="3"/>
        <v/>
      </c>
      <c r="F22" s="83" t="str">
        <f t="shared" si="3"/>
        <v/>
      </c>
      <c r="G22" s="83" t="str">
        <f t="shared" si="3"/>
        <v/>
      </c>
      <c r="H22" s="83" t="str">
        <f t="shared" si="3"/>
        <v/>
      </c>
      <c r="I22" s="83" t="str">
        <f t="shared" si="3"/>
        <v/>
      </c>
      <c r="J22" s="83" t="str">
        <f t="shared" si="3"/>
        <v/>
      </c>
      <c r="K22" s="63" t="str">
        <f t="shared" si="0"/>
        <v/>
      </c>
    </row>
    <row r="23" spans="1:11" ht="30" customHeight="1">
      <c r="A23" s="146" t="s">
        <v>69</v>
      </c>
      <c r="B23" s="80" t="s">
        <v>95</v>
      </c>
      <c r="C23" s="75" t="s">
        <v>96</v>
      </c>
      <c r="D23" s="57" t="s">
        <v>96</v>
      </c>
      <c r="E23" s="75" t="s">
        <v>96</v>
      </c>
      <c r="F23" s="57" t="s">
        <v>96</v>
      </c>
      <c r="G23" s="75" t="s">
        <v>96</v>
      </c>
      <c r="H23" s="57" t="s">
        <v>96</v>
      </c>
      <c r="I23" s="75" t="s">
        <v>96</v>
      </c>
      <c r="J23" s="57" t="s">
        <v>96</v>
      </c>
      <c r="K23" s="63" t="str">
        <f t="shared" si="0"/>
        <v>Nombres attendus !</v>
      </c>
    </row>
    <row r="24" spans="1:11" ht="30" customHeight="1">
      <c r="A24" s="147"/>
      <c r="B24" s="81" t="s">
        <v>97</v>
      </c>
      <c r="C24" s="76" t="s">
        <v>96</v>
      </c>
      <c r="D24" s="66" t="s">
        <v>96</v>
      </c>
      <c r="E24" s="76" t="s">
        <v>96</v>
      </c>
      <c r="F24" s="66" t="s">
        <v>96</v>
      </c>
      <c r="G24" s="76" t="s">
        <v>96</v>
      </c>
      <c r="H24" s="66" t="s">
        <v>96</v>
      </c>
      <c r="I24" s="76" t="s">
        <v>96</v>
      </c>
      <c r="J24" s="66" t="s">
        <v>96</v>
      </c>
      <c r="K24" s="63" t="str">
        <f t="shared" si="0"/>
        <v>Nombres attendus !</v>
      </c>
    </row>
    <row r="25" spans="1:11" ht="30" customHeight="1">
      <c r="A25" s="148"/>
      <c r="B25" s="81" t="s">
        <v>98</v>
      </c>
      <c r="C25" s="83" t="str">
        <f t="shared" si="3"/>
        <v/>
      </c>
      <c r="D25" s="83" t="str">
        <f t="shared" si="3"/>
        <v/>
      </c>
      <c r="E25" s="83" t="str">
        <f t="shared" si="3"/>
        <v/>
      </c>
      <c r="F25" s="83" t="str">
        <f t="shared" si="3"/>
        <v/>
      </c>
      <c r="G25" s="83" t="str">
        <f t="shared" si="3"/>
        <v/>
      </c>
      <c r="H25" s="83" t="str">
        <f t="shared" si="3"/>
        <v/>
      </c>
      <c r="I25" s="83" t="str">
        <f t="shared" si="3"/>
        <v/>
      </c>
      <c r="J25" s="83" t="str">
        <f t="shared" si="3"/>
        <v/>
      </c>
      <c r="K25" s="63" t="str">
        <f t="shared" si="0"/>
        <v/>
      </c>
    </row>
  </sheetData>
  <sheetProtection sheet="1" selectLockedCells="1"/>
  <mergeCells count="12">
    <mergeCell ref="A20:A22"/>
    <mergeCell ref="A23:A25"/>
    <mergeCell ref="A4:A6"/>
    <mergeCell ref="A8:J8"/>
    <mergeCell ref="A9:A11"/>
    <mergeCell ref="A14:A16"/>
    <mergeCell ref="A17:A19"/>
    <mergeCell ref="C1:D1"/>
    <mergeCell ref="E1:F1"/>
    <mergeCell ref="G1:H1"/>
    <mergeCell ref="I1:J1"/>
    <mergeCell ref="A3:J3"/>
  </mergeCells>
  <pageMargins left="0.7" right="0.7" top="0.75" bottom="0.75" header="0.3" footer="0.3"/>
  <pageSetup paperSize="9" firstPageNumber="2147483648"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5"/>
  <sheetViews>
    <sheetView showGridLines="0" zoomScale="80" workbookViewId="0">
      <selection activeCell="D41" sqref="D41"/>
    </sheetView>
  </sheetViews>
  <sheetFormatPr baseColWidth="10" defaultColWidth="11.5703125" defaultRowHeight="15"/>
  <cols>
    <col min="1" max="1" width="60.7109375" style="87" customWidth="1"/>
    <col min="2" max="2" width="10.7109375" style="87" customWidth="1"/>
    <col min="3" max="8" width="15.7109375" style="87" customWidth="1"/>
    <col min="9" max="9" width="11.7109375" style="1" customWidth="1"/>
    <col min="10" max="16384" width="11.5703125" style="49"/>
  </cols>
  <sheetData>
    <row r="1" spans="1:9" ht="40.15" customHeight="1">
      <c r="A1" s="88"/>
      <c r="B1" s="88"/>
      <c r="C1" s="149" t="s">
        <v>90</v>
      </c>
      <c r="D1" s="149"/>
      <c r="E1" s="149" t="s">
        <v>91</v>
      </c>
      <c r="F1" s="149"/>
      <c r="G1" s="149" t="s">
        <v>92</v>
      </c>
      <c r="H1" s="149"/>
    </row>
    <row r="2" spans="1:9" ht="19.899999999999999" customHeight="1">
      <c r="A2" s="88"/>
      <c r="B2" s="88"/>
      <c r="C2" s="89" t="s">
        <v>93</v>
      </c>
      <c r="D2" s="89" t="s">
        <v>94</v>
      </c>
      <c r="E2" s="89" t="s">
        <v>93</v>
      </c>
      <c r="F2" s="89" t="s">
        <v>94</v>
      </c>
      <c r="G2" s="89" t="s">
        <v>93</v>
      </c>
      <c r="H2" s="89" t="s">
        <v>94</v>
      </c>
    </row>
    <row r="3" spans="1:9" ht="19.899999999999999" customHeight="1">
      <c r="A3" s="143" t="s">
        <v>37</v>
      </c>
      <c r="B3" s="144"/>
      <c r="C3" s="144"/>
      <c r="D3" s="144"/>
      <c r="E3" s="144"/>
      <c r="F3" s="144"/>
      <c r="G3" s="144"/>
      <c r="H3" s="145"/>
    </row>
    <row r="4" spans="1:9" ht="30" customHeight="1">
      <c r="A4" s="150" t="s">
        <v>71</v>
      </c>
      <c r="B4" s="74" t="s">
        <v>95</v>
      </c>
      <c r="C4" s="75" t="s">
        <v>96</v>
      </c>
      <c r="D4" s="57">
        <v>37</v>
      </c>
      <c r="E4" s="75" t="s">
        <v>96</v>
      </c>
      <c r="F4" s="57" t="s">
        <v>96</v>
      </c>
      <c r="G4" s="75" t="s">
        <v>96</v>
      </c>
      <c r="H4" s="57" t="s">
        <v>96</v>
      </c>
      <c r="I4" s="63" t="str">
        <f t="shared" ref="I4:I4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9" ht="30" customHeight="1">
      <c r="A5" s="151"/>
      <c r="B5" s="71" t="s">
        <v>97</v>
      </c>
      <c r="C5" s="76" t="s">
        <v>96</v>
      </c>
      <c r="D5" s="66">
        <v>99</v>
      </c>
      <c r="E5" s="76" t="s">
        <v>96</v>
      </c>
      <c r="F5" s="66" t="s">
        <v>96</v>
      </c>
      <c r="G5" s="76" t="s">
        <v>96</v>
      </c>
      <c r="H5" s="66" t="s">
        <v>96</v>
      </c>
      <c r="I5" s="63" t="str">
        <f t="shared" si="0"/>
        <v>Nombres attendus !</v>
      </c>
    </row>
    <row r="6" spans="1:9" ht="30" customHeight="1">
      <c r="A6" s="141"/>
      <c r="B6" s="71" t="s">
        <v>98</v>
      </c>
      <c r="C6" s="73" t="str">
        <f t="shared" ref="C6:H9" si="1">IF(OR(C5="",C5="N/A",C5="NC",C5="ND"),"",C4/C5)</f>
        <v/>
      </c>
      <c r="D6" s="73">
        <f t="shared" si="1"/>
        <v>0.37373737373737376</v>
      </c>
      <c r="E6" s="73" t="str">
        <f t="shared" si="1"/>
        <v/>
      </c>
      <c r="F6" s="73" t="str">
        <f t="shared" si="1"/>
        <v/>
      </c>
      <c r="G6" s="73" t="str">
        <f t="shared" si="1"/>
        <v/>
      </c>
      <c r="H6" s="73" t="str">
        <f t="shared" si="1"/>
        <v/>
      </c>
      <c r="I6" s="63" t="str">
        <f t="shared" si="0"/>
        <v/>
      </c>
    </row>
    <row r="7" spans="1:9" ht="30" customHeight="1">
      <c r="A7" s="152" t="s">
        <v>72</v>
      </c>
      <c r="B7" s="74" t="s">
        <v>95</v>
      </c>
      <c r="C7" s="75" t="s">
        <v>96</v>
      </c>
      <c r="D7" s="57">
        <v>3</v>
      </c>
      <c r="E7" s="75" t="s">
        <v>96</v>
      </c>
      <c r="F7" s="57" t="s">
        <v>96</v>
      </c>
      <c r="G7" s="75" t="s">
        <v>96</v>
      </c>
      <c r="H7" s="57" t="s">
        <v>96</v>
      </c>
      <c r="I7" s="63" t="str">
        <f t="shared" si="0"/>
        <v>Nombres attendus !</v>
      </c>
    </row>
    <row r="8" spans="1:9" ht="30" customHeight="1">
      <c r="A8" s="153"/>
      <c r="B8" s="71" t="s">
        <v>97</v>
      </c>
      <c r="C8" s="76" t="s">
        <v>96</v>
      </c>
      <c r="D8" s="66">
        <v>30</v>
      </c>
      <c r="E8" s="76" t="s">
        <v>96</v>
      </c>
      <c r="F8" s="66" t="s">
        <v>96</v>
      </c>
      <c r="G8" s="76" t="s">
        <v>96</v>
      </c>
      <c r="H8" s="66" t="s">
        <v>96</v>
      </c>
      <c r="I8" s="63" t="str">
        <f t="shared" si="0"/>
        <v>Nombres attendus !</v>
      </c>
    </row>
    <row r="9" spans="1:9" ht="30" customHeight="1">
      <c r="A9" s="154"/>
      <c r="B9" s="71" t="s">
        <v>98</v>
      </c>
      <c r="C9" s="73" t="str">
        <f t="shared" si="1"/>
        <v/>
      </c>
      <c r="D9" s="73">
        <f t="shared" si="1"/>
        <v>0.1</v>
      </c>
      <c r="E9" s="73" t="str">
        <f t="shared" si="1"/>
        <v/>
      </c>
      <c r="F9" s="73" t="str">
        <f t="shared" si="1"/>
        <v/>
      </c>
      <c r="G9" s="73" t="str">
        <f t="shared" si="1"/>
        <v/>
      </c>
      <c r="H9" s="73" t="str">
        <f t="shared" si="1"/>
        <v/>
      </c>
      <c r="I9" s="63" t="str">
        <f t="shared" si="0"/>
        <v/>
      </c>
    </row>
    <row r="10" spans="1:9" ht="30" customHeight="1">
      <c r="A10" s="152" t="s">
        <v>73</v>
      </c>
      <c r="B10" s="74" t="s">
        <v>95</v>
      </c>
      <c r="C10" s="75" t="s">
        <v>96</v>
      </c>
      <c r="D10" s="57">
        <v>34</v>
      </c>
      <c r="E10" s="75" t="s">
        <v>96</v>
      </c>
      <c r="F10" s="57" t="s">
        <v>96</v>
      </c>
      <c r="G10" s="75" t="s">
        <v>96</v>
      </c>
      <c r="H10" s="57" t="s">
        <v>96</v>
      </c>
      <c r="I10" s="63" t="str">
        <f t="shared" si="0"/>
        <v>Nombres attendus !</v>
      </c>
    </row>
    <row r="11" spans="1:9" ht="30" customHeight="1">
      <c r="A11" s="153"/>
      <c r="B11" s="71" t="s">
        <v>97</v>
      </c>
      <c r="C11" s="76" t="s">
        <v>96</v>
      </c>
      <c r="D11" s="66">
        <v>69</v>
      </c>
      <c r="E11" s="76" t="s">
        <v>96</v>
      </c>
      <c r="F11" s="66" t="s">
        <v>96</v>
      </c>
      <c r="G11" s="76" t="s">
        <v>96</v>
      </c>
      <c r="H11" s="66" t="s">
        <v>96</v>
      </c>
      <c r="I11" s="63" t="str">
        <f t="shared" si="0"/>
        <v>Nombres attendus !</v>
      </c>
    </row>
    <row r="12" spans="1:9" ht="30" customHeight="1">
      <c r="A12" s="154"/>
      <c r="B12" s="71" t="s">
        <v>98</v>
      </c>
      <c r="C12" s="73" t="str">
        <f t="shared" ref="C12:H45" si="2">IF(OR(C11="",C11="N/A",C11="NC",C11="ND"),"",C10/C11)</f>
        <v/>
      </c>
      <c r="D12" s="73">
        <f t="shared" si="2"/>
        <v>0.49275362318840582</v>
      </c>
      <c r="E12" s="73" t="str">
        <f t="shared" si="2"/>
        <v/>
      </c>
      <c r="F12" s="73" t="str">
        <f t="shared" si="2"/>
        <v/>
      </c>
      <c r="G12" s="73" t="str">
        <f t="shared" si="2"/>
        <v/>
      </c>
      <c r="H12" s="73" t="str">
        <f t="shared" si="2"/>
        <v/>
      </c>
      <c r="I12" s="63" t="str">
        <f t="shared" si="0"/>
        <v/>
      </c>
    </row>
    <row r="13" spans="1:9" ht="30" customHeight="1">
      <c r="A13" s="150" t="s">
        <v>74</v>
      </c>
      <c r="B13" s="74" t="s">
        <v>95</v>
      </c>
      <c r="C13" s="75" t="s">
        <v>96</v>
      </c>
      <c r="D13" s="57" t="s">
        <v>96</v>
      </c>
      <c r="E13" s="75" t="s">
        <v>96</v>
      </c>
      <c r="F13" s="57" t="s">
        <v>96</v>
      </c>
      <c r="G13" s="75" t="s">
        <v>96</v>
      </c>
      <c r="H13" s="57" t="s">
        <v>96</v>
      </c>
      <c r="I13" s="63" t="str">
        <f t="shared" si="0"/>
        <v>Nombres attendus !</v>
      </c>
    </row>
    <row r="14" spans="1:9" ht="30" customHeight="1">
      <c r="A14" s="151"/>
      <c r="B14" s="71" t="s">
        <v>97</v>
      </c>
      <c r="C14" s="76" t="s">
        <v>96</v>
      </c>
      <c r="D14" s="66" t="s">
        <v>96</v>
      </c>
      <c r="E14" s="76" t="s">
        <v>96</v>
      </c>
      <c r="F14" s="66" t="s">
        <v>96</v>
      </c>
      <c r="G14" s="76" t="s">
        <v>96</v>
      </c>
      <c r="H14" s="66" t="s">
        <v>96</v>
      </c>
      <c r="I14" s="63" t="str">
        <f t="shared" si="0"/>
        <v>Nombres attendus !</v>
      </c>
    </row>
    <row r="15" spans="1:9" ht="30" customHeight="1">
      <c r="A15" s="141"/>
      <c r="B15" s="71" t="s">
        <v>98</v>
      </c>
      <c r="C15" s="73" t="str">
        <f t="shared" si="2"/>
        <v/>
      </c>
      <c r="D15" s="73" t="str">
        <f t="shared" si="2"/>
        <v/>
      </c>
      <c r="E15" s="73" t="str">
        <f t="shared" si="2"/>
        <v/>
      </c>
      <c r="F15" s="73" t="str">
        <f t="shared" si="2"/>
        <v/>
      </c>
      <c r="G15" s="73" t="str">
        <f t="shared" si="2"/>
        <v/>
      </c>
      <c r="H15" s="73" t="str">
        <f t="shared" si="2"/>
        <v/>
      </c>
      <c r="I15" s="63" t="str">
        <f t="shared" si="0"/>
        <v/>
      </c>
    </row>
    <row r="16" spans="1:9" ht="30" customHeight="1">
      <c r="A16" s="152" t="s">
        <v>102</v>
      </c>
      <c r="B16" s="74" t="s">
        <v>95</v>
      </c>
      <c r="C16" s="75" t="s">
        <v>96</v>
      </c>
      <c r="D16" s="57" t="s">
        <v>96</v>
      </c>
      <c r="E16" s="75" t="s">
        <v>96</v>
      </c>
      <c r="F16" s="57" t="s">
        <v>96</v>
      </c>
      <c r="G16" s="75" t="s">
        <v>96</v>
      </c>
      <c r="H16" s="57" t="s">
        <v>96</v>
      </c>
      <c r="I16" s="63" t="str">
        <f t="shared" ref="I16:I18" si="3">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Nombres attendus !</v>
      </c>
    </row>
    <row r="17" spans="1:9" ht="30" customHeight="1">
      <c r="A17" s="151"/>
      <c r="B17" s="71" t="s">
        <v>97</v>
      </c>
      <c r="C17" s="76" t="s">
        <v>96</v>
      </c>
      <c r="D17" s="66" t="s">
        <v>96</v>
      </c>
      <c r="E17" s="76" t="s">
        <v>96</v>
      </c>
      <c r="F17" s="66" t="s">
        <v>96</v>
      </c>
      <c r="G17" s="76" t="s">
        <v>96</v>
      </c>
      <c r="H17" s="66" t="s">
        <v>96</v>
      </c>
      <c r="I17" s="63" t="str">
        <f t="shared" si="3"/>
        <v>Nombres attendus !</v>
      </c>
    </row>
    <row r="18" spans="1:9" ht="30" customHeight="1">
      <c r="A18" s="141"/>
      <c r="B18" s="71" t="s">
        <v>98</v>
      </c>
      <c r="C18" s="73" t="str">
        <f t="shared" si="2"/>
        <v/>
      </c>
      <c r="D18" s="73" t="str">
        <f t="shared" si="2"/>
        <v/>
      </c>
      <c r="E18" s="73" t="str">
        <f t="shared" si="2"/>
        <v/>
      </c>
      <c r="F18" s="73" t="str">
        <f t="shared" si="2"/>
        <v/>
      </c>
      <c r="G18" s="73" t="str">
        <f t="shared" si="2"/>
        <v/>
      </c>
      <c r="H18" s="73" t="str">
        <f t="shared" si="2"/>
        <v/>
      </c>
      <c r="I18" s="63" t="str">
        <f t="shared" si="3"/>
        <v/>
      </c>
    </row>
    <row r="19" spans="1:9" ht="30" customHeight="1">
      <c r="A19" s="150" t="s">
        <v>77</v>
      </c>
      <c r="B19" s="71" t="s">
        <v>103</v>
      </c>
      <c r="C19" s="90" t="s">
        <v>96</v>
      </c>
      <c r="D19" s="91">
        <v>12</v>
      </c>
      <c r="E19" s="90" t="s">
        <v>96</v>
      </c>
      <c r="F19" s="91" t="s">
        <v>96</v>
      </c>
      <c r="G19" s="90" t="s">
        <v>96</v>
      </c>
      <c r="H19" s="91" t="s">
        <v>96</v>
      </c>
      <c r="I19" s="63"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9" ht="30" customHeight="1">
      <c r="A20" s="141"/>
      <c r="B20" s="71" t="s">
        <v>100</v>
      </c>
      <c r="C20" s="92" t="s">
        <v>96</v>
      </c>
      <c r="D20" s="93">
        <v>75</v>
      </c>
      <c r="E20" s="92" t="s">
        <v>96</v>
      </c>
      <c r="F20" s="93" t="s">
        <v>96</v>
      </c>
      <c r="G20" s="92" t="s">
        <v>96</v>
      </c>
      <c r="H20" s="93" t="s">
        <v>96</v>
      </c>
      <c r="I20" s="63" t="str">
        <f t="shared" si="0"/>
        <v>Nombres attendus !</v>
      </c>
    </row>
    <row r="21" spans="1:9" ht="30" customHeight="1">
      <c r="A21" s="150" t="s">
        <v>104</v>
      </c>
      <c r="B21" s="71" t="s">
        <v>103</v>
      </c>
      <c r="C21" s="90" t="s">
        <v>96</v>
      </c>
      <c r="D21" s="91">
        <v>1</v>
      </c>
      <c r="E21" s="90" t="s">
        <v>96</v>
      </c>
      <c r="F21" s="91" t="s">
        <v>96</v>
      </c>
      <c r="G21" s="90" t="s">
        <v>96</v>
      </c>
      <c r="H21" s="91" t="s">
        <v>96</v>
      </c>
      <c r="I21" s="63" t="str">
        <f t="shared" si="0"/>
        <v>Nombres attendus !</v>
      </c>
    </row>
    <row r="22" spans="1:9" ht="30" customHeight="1">
      <c r="A22" s="141"/>
      <c r="B22" s="71" t="s">
        <v>100</v>
      </c>
      <c r="C22" s="92" t="s">
        <v>96</v>
      </c>
      <c r="D22" s="93">
        <v>15</v>
      </c>
      <c r="E22" s="92" t="s">
        <v>96</v>
      </c>
      <c r="F22" s="93" t="s">
        <v>96</v>
      </c>
      <c r="G22" s="92" t="s">
        <v>96</v>
      </c>
      <c r="H22" s="93" t="s">
        <v>96</v>
      </c>
      <c r="I22" s="63" t="str">
        <f t="shared" si="0"/>
        <v>Nombres attendus !</v>
      </c>
    </row>
    <row r="23" spans="1:9" ht="30" customHeight="1">
      <c r="A23" s="150" t="s">
        <v>105</v>
      </c>
      <c r="B23" s="71" t="s">
        <v>95</v>
      </c>
      <c r="C23" s="75" t="s">
        <v>96</v>
      </c>
      <c r="D23" s="57" t="s">
        <v>96</v>
      </c>
      <c r="E23" s="75" t="s">
        <v>96</v>
      </c>
      <c r="F23" s="57" t="s">
        <v>96</v>
      </c>
      <c r="G23" s="75" t="s">
        <v>96</v>
      </c>
      <c r="H23" s="57" t="s">
        <v>96</v>
      </c>
      <c r="I23" s="63" t="str">
        <f t="shared" si="0"/>
        <v>Nombres attendus !</v>
      </c>
    </row>
    <row r="24" spans="1:9" ht="30" customHeight="1">
      <c r="A24" s="151"/>
      <c r="B24" s="71" t="s">
        <v>97</v>
      </c>
      <c r="C24" s="76" t="s">
        <v>96</v>
      </c>
      <c r="D24" s="66" t="s">
        <v>96</v>
      </c>
      <c r="E24" s="76" t="s">
        <v>96</v>
      </c>
      <c r="F24" s="66" t="s">
        <v>96</v>
      </c>
      <c r="G24" s="76" t="s">
        <v>96</v>
      </c>
      <c r="H24" s="66" t="s">
        <v>96</v>
      </c>
      <c r="I24" s="63" t="str">
        <f t="shared" si="0"/>
        <v>Nombres attendus !</v>
      </c>
    </row>
    <row r="25" spans="1:9" ht="30" customHeight="1">
      <c r="A25" s="141"/>
      <c r="B25" s="71" t="s">
        <v>98</v>
      </c>
      <c r="C25" s="73" t="str">
        <f t="shared" si="2"/>
        <v/>
      </c>
      <c r="D25" s="73" t="str">
        <f t="shared" si="2"/>
        <v/>
      </c>
      <c r="E25" s="73" t="str">
        <f t="shared" si="2"/>
        <v/>
      </c>
      <c r="F25" s="73" t="str">
        <f t="shared" si="2"/>
        <v/>
      </c>
      <c r="G25" s="73" t="str">
        <f t="shared" si="2"/>
        <v/>
      </c>
      <c r="H25" s="73" t="str">
        <f t="shared" si="2"/>
        <v/>
      </c>
      <c r="I25" s="63" t="str">
        <f t="shared" si="0"/>
        <v/>
      </c>
    </row>
    <row r="26" spans="1:9" ht="30" customHeight="1">
      <c r="A26" s="150" t="s">
        <v>80</v>
      </c>
      <c r="B26" s="71" t="s">
        <v>95</v>
      </c>
      <c r="C26" s="75" t="s">
        <v>96</v>
      </c>
      <c r="D26" s="57">
        <v>811</v>
      </c>
      <c r="E26" s="75" t="s">
        <v>96</v>
      </c>
      <c r="F26" s="57" t="s">
        <v>96</v>
      </c>
      <c r="G26" s="75" t="s">
        <v>96</v>
      </c>
      <c r="H26" s="57" t="s">
        <v>96</v>
      </c>
      <c r="I26" s="63" t="str">
        <f t="shared" si="0"/>
        <v>Nombres attendus !</v>
      </c>
    </row>
    <row r="27" spans="1:9" ht="30" customHeight="1">
      <c r="A27" s="151"/>
      <c r="B27" s="71" t="s">
        <v>97</v>
      </c>
      <c r="C27" s="76" t="s">
        <v>96</v>
      </c>
      <c r="D27" s="66">
        <v>885</v>
      </c>
      <c r="E27" s="76" t="s">
        <v>96</v>
      </c>
      <c r="F27" s="66" t="s">
        <v>96</v>
      </c>
      <c r="G27" s="76" t="s">
        <v>96</v>
      </c>
      <c r="H27" s="66" t="s">
        <v>96</v>
      </c>
      <c r="I27" s="63" t="str">
        <f t="shared" si="0"/>
        <v>Nombres attendus !</v>
      </c>
    </row>
    <row r="28" spans="1:9" ht="30" customHeight="1">
      <c r="A28" s="141"/>
      <c r="B28" s="71" t="s">
        <v>98</v>
      </c>
      <c r="C28" s="73" t="str">
        <f t="shared" si="2"/>
        <v/>
      </c>
      <c r="D28" s="73">
        <f t="shared" si="2"/>
        <v>0.9163841807909604</v>
      </c>
      <c r="E28" s="73" t="str">
        <f t="shared" si="2"/>
        <v/>
      </c>
      <c r="F28" s="73" t="str">
        <f t="shared" si="2"/>
        <v/>
      </c>
      <c r="G28" s="73" t="str">
        <f t="shared" si="2"/>
        <v/>
      </c>
      <c r="H28" s="73" t="str">
        <f t="shared" si="2"/>
        <v/>
      </c>
      <c r="I28" s="63" t="str">
        <f t="shared" si="0"/>
        <v/>
      </c>
    </row>
    <row r="29" spans="1:9" ht="19.899999999999999" customHeight="1">
      <c r="A29" s="143" t="s">
        <v>81</v>
      </c>
      <c r="B29" s="144"/>
      <c r="C29" s="144"/>
      <c r="D29" s="144"/>
      <c r="E29" s="144"/>
      <c r="F29" s="144"/>
      <c r="G29" s="144"/>
      <c r="H29" s="145"/>
      <c r="I29" s="63" t="str">
        <f t="shared" si="0"/>
        <v/>
      </c>
    </row>
    <row r="30" spans="1:9" ht="30" customHeight="1">
      <c r="A30" s="150" t="s">
        <v>82</v>
      </c>
      <c r="B30" s="74" t="s">
        <v>95</v>
      </c>
      <c r="C30" s="75" t="s">
        <v>96</v>
      </c>
      <c r="D30" s="57" t="s">
        <v>96</v>
      </c>
      <c r="E30" s="75" t="s">
        <v>96</v>
      </c>
      <c r="F30" s="57" t="s">
        <v>96</v>
      </c>
      <c r="G30" s="75" t="s">
        <v>96</v>
      </c>
      <c r="H30" s="57" t="s">
        <v>96</v>
      </c>
      <c r="I30" s="63" t="str">
        <f t="shared" si="0"/>
        <v>Nombres attendus !</v>
      </c>
    </row>
    <row r="31" spans="1:9" ht="30" customHeight="1">
      <c r="A31" s="151"/>
      <c r="B31" s="71" t="s">
        <v>97</v>
      </c>
      <c r="C31" s="76" t="s">
        <v>96</v>
      </c>
      <c r="D31" s="66" t="s">
        <v>96</v>
      </c>
      <c r="E31" s="76" t="s">
        <v>96</v>
      </c>
      <c r="F31" s="66" t="s">
        <v>96</v>
      </c>
      <c r="G31" s="76" t="s">
        <v>96</v>
      </c>
      <c r="H31" s="66" t="s">
        <v>96</v>
      </c>
      <c r="I31" s="63" t="str">
        <f t="shared" si="0"/>
        <v>Nombres attendus !</v>
      </c>
    </row>
    <row r="32" spans="1:9" ht="30" customHeight="1">
      <c r="A32" s="141"/>
      <c r="B32" s="71" t="s">
        <v>98</v>
      </c>
      <c r="C32" s="73" t="str">
        <f t="shared" si="2"/>
        <v/>
      </c>
      <c r="D32" s="73" t="str">
        <f t="shared" si="2"/>
        <v/>
      </c>
      <c r="E32" s="73" t="str">
        <f t="shared" si="2"/>
        <v/>
      </c>
      <c r="F32" s="73" t="str">
        <f t="shared" si="2"/>
        <v/>
      </c>
      <c r="G32" s="73" t="str">
        <f t="shared" si="2"/>
        <v/>
      </c>
      <c r="H32" s="73" t="str">
        <f t="shared" si="2"/>
        <v/>
      </c>
      <c r="I32" s="63" t="str">
        <f t="shared" si="0"/>
        <v/>
      </c>
    </row>
    <row r="33" spans="1:9" ht="30" customHeight="1">
      <c r="A33" s="150" t="s">
        <v>83</v>
      </c>
      <c r="B33" s="74" t="s">
        <v>95</v>
      </c>
      <c r="C33" s="75" t="s">
        <v>96</v>
      </c>
      <c r="D33" s="57" t="s">
        <v>96</v>
      </c>
      <c r="E33" s="75" t="s">
        <v>96</v>
      </c>
      <c r="F33" s="57" t="s">
        <v>96</v>
      </c>
      <c r="G33" s="75" t="s">
        <v>96</v>
      </c>
      <c r="H33" s="57" t="s">
        <v>96</v>
      </c>
      <c r="I33" s="63" t="str">
        <f t="shared" si="0"/>
        <v>Nombres attendus !</v>
      </c>
    </row>
    <row r="34" spans="1:9" ht="30" customHeight="1">
      <c r="A34" s="151"/>
      <c r="B34" s="71" t="s">
        <v>97</v>
      </c>
      <c r="C34" s="76" t="s">
        <v>96</v>
      </c>
      <c r="D34" s="66" t="s">
        <v>96</v>
      </c>
      <c r="E34" s="76" t="s">
        <v>96</v>
      </c>
      <c r="F34" s="66" t="s">
        <v>96</v>
      </c>
      <c r="G34" s="76" t="s">
        <v>96</v>
      </c>
      <c r="H34" s="66" t="s">
        <v>96</v>
      </c>
      <c r="I34" s="63" t="str">
        <f t="shared" si="0"/>
        <v>Nombres attendus !</v>
      </c>
    </row>
    <row r="35" spans="1:9" ht="30" customHeight="1">
      <c r="A35" s="141"/>
      <c r="B35" s="71" t="s">
        <v>98</v>
      </c>
      <c r="C35" s="73" t="str">
        <f t="shared" si="2"/>
        <v/>
      </c>
      <c r="D35" s="73" t="str">
        <f t="shared" si="2"/>
        <v/>
      </c>
      <c r="E35" s="73" t="str">
        <f t="shared" si="2"/>
        <v/>
      </c>
      <c r="F35" s="73" t="str">
        <f t="shared" si="2"/>
        <v/>
      </c>
      <c r="G35" s="73" t="str">
        <f t="shared" si="2"/>
        <v/>
      </c>
      <c r="H35" s="73" t="str">
        <f t="shared" si="2"/>
        <v/>
      </c>
      <c r="I35" s="63" t="str">
        <f t="shared" si="0"/>
        <v/>
      </c>
    </row>
    <row r="36" spans="1:9" ht="19.899999999999999" customHeight="1">
      <c r="A36" s="143" t="s">
        <v>52</v>
      </c>
      <c r="B36" s="144"/>
      <c r="C36" s="144"/>
      <c r="D36" s="144"/>
      <c r="E36" s="144"/>
      <c r="F36" s="144"/>
      <c r="G36" s="144"/>
      <c r="H36" s="145"/>
      <c r="I36" s="63" t="str">
        <f t="shared" si="0"/>
        <v/>
      </c>
    </row>
    <row r="37" spans="1:9" ht="30" customHeight="1">
      <c r="A37" s="150" t="s">
        <v>84</v>
      </c>
      <c r="B37" s="74" t="s">
        <v>95</v>
      </c>
      <c r="C37" s="75" t="s">
        <v>96</v>
      </c>
      <c r="D37" s="57">
        <v>23</v>
      </c>
      <c r="E37" s="75" t="s">
        <v>96</v>
      </c>
      <c r="F37" s="57" t="s">
        <v>96</v>
      </c>
      <c r="G37" s="75" t="s">
        <v>96</v>
      </c>
      <c r="H37" s="57" t="s">
        <v>96</v>
      </c>
      <c r="I37" s="63" t="str">
        <f t="shared" si="0"/>
        <v>Nombres attendus !</v>
      </c>
    </row>
    <row r="38" spans="1:9" ht="30" customHeight="1">
      <c r="A38" s="151"/>
      <c r="B38" s="71" t="s">
        <v>97</v>
      </c>
      <c r="C38" s="76" t="s">
        <v>96</v>
      </c>
      <c r="D38" s="66">
        <v>54</v>
      </c>
      <c r="E38" s="76" t="s">
        <v>96</v>
      </c>
      <c r="F38" s="66" t="s">
        <v>96</v>
      </c>
      <c r="G38" s="76" t="s">
        <v>96</v>
      </c>
      <c r="H38" s="66" t="s">
        <v>96</v>
      </c>
      <c r="I38" s="63" t="str">
        <f t="shared" si="0"/>
        <v>Nombres attendus !</v>
      </c>
    </row>
    <row r="39" spans="1:9" ht="30" customHeight="1">
      <c r="A39" s="141"/>
      <c r="B39" s="71" t="s">
        <v>98</v>
      </c>
      <c r="C39" s="73" t="str">
        <f t="shared" si="2"/>
        <v/>
      </c>
      <c r="D39" s="73">
        <f t="shared" si="2"/>
        <v>0.42592592592592593</v>
      </c>
      <c r="E39" s="73" t="str">
        <f t="shared" si="2"/>
        <v/>
      </c>
      <c r="F39" s="73" t="str">
        <f t="shared" si="2"/>
        <v/>
      </c>
      <c r="G39" s="73" t="str">
        <f t="shared" si="2"/>
        <v/>
      </c>
      <c r="H39" s="73" t="str">
        <f t="shared" si="2"/>
        <v/>
      </c>
      <c r="I39" s="63" t="str">
        <f t="shared" si="0"/>
        <v/>
      </c>
    </row>
    <row r="40" spans="1:9" ht="30" customHeight="1">
      <c r="A40" s="150" t="s">
        <v>85</v>
      </c>
      <c r="B40" s="74" t="s">
        <v>95</v>
      </c>
      <c r="C40" s="75" t="s">
        <v>96</v>
      </c>
      <c r="D40" s="57">
        <v>158539.46</v>
      </c>
      <c r="E40" s="75" t="s">
        <v>96</v>
      </c>
      <c r="F40" s="57" t="s">
        <v>96</v>
      </c>
      <c r="G40" s="75" t="s">
        <v>96</v>
      </c>
      <c r="H40" s="57" t="s">
        <v>96</v>
      </c>
      <c r="I40" s="63" t="str">
        <f t="shared" si="0"/>
        <v>Nombres attendus !</v>
      </c>
    </row>
    <row r="41" spans="1:9" ht="30" customHeight="1">
      <c r="A41" s="151"/>
      <c r="B41" s="74" t="s">
        <v>97</v>
      </c>
      <c r="C41" s="76" t="s">
        <v>96</v>
      </c>
      <c r="D41" s="66">
        <v>79290</v>
      </c>
      <c r="E41" s="76" t="s">
        <v>96</v>
      </c>
      <c r="F41" s="66" t="s">
        <v>96</v>
      </c>
      <c r="G41" s="76" t="s">
        <v>96</v>
      </c>
      <c r="H41" s="66" t="s">
        <v>96</v>
      </c>
      <c r="I41" s="63" t="str">
        <f t="shared" si="0"/>
        <v>Nombres attendus !</v>
      </c>
    </row>
    <row r="42" spans="1:9" ht="30" customHeight="1">
      <c r="A42" s="141"/>
      <c r="B42" s="74" t="s">
        <v>106</v>
      </c>
      <c r="C42" s="73" t="str">
        <f t="shared" si="2"/>
        <v/>
      </c>
      <c r="D42" s="73">
        <f t="shared" ref="D42:H45" si="4">IF(OR(D41="",D41="N/A",D41="NC",D41="ND"),"",D40/D41)</f>
        <v>1.9994887123218563</v>
      </c>
      <c r="E42" s="73" t="str">
        <f t="shared" si="4"/>
        <v/>
      </c>
      <c r="F42" s="73" t="str">
        <f t="shared" si="4"/>
        <v/>
      </c>
      <c r="G42" s="73" t="str">
        <f t="shared" si="4"/>
        <v/>
      </c>
      <c r="H42" s="73" t="str">
        <f t="shared" si="4"/>
        <v/>
      </c>
      <c r="I42" s="63" t="str">
        <f t="shared" si="0"/>
        <v>Nombres attendus !</v>
      </c>
    </row>
    <row r="43" spans="1:9" ht="30" customHeight="1">
      <c r="A43" s="150" t="s">
        <v>86</v>
      </c>
      <c r="B43" s="74" t="s">
        <v>95</v>
      </c>
      <c r="C43" s="75" t="s">
        <v>96</v>
      </c>
      <c r="D43" s="57" t="s">
        <v>96</v>
      </c>
      <c r="E43" s="75" t="s">
        <v>96</v>
      </c>
      <c r="F43" s="57" t="s">
        <v>96</v>
      </c>
      <c r="G43" s="75" t="s">
        <v>96</v>
      </c>
      <c r="H43" s="57" t="s">
        <v>96</v>
      </c>
      <c r="I43" s="63" t="str">
        <f t="shared" si="0"/>
        <v>Nombres attendus !</v>
      </c>
    </row>
    <row r="44" spans="1:9" ht="30" customHeight="1">
      <c r="A44" s="151"/>
      <c r="B44" s="71" t="s">
        <v>97</v>
      </c>
      <c r="C44" s="76" t="s">
        <v>96</v>
      </c>
      <c r="D44" s="66" t="s">
        <v>96</v>
      </c>
      <c r="E44" s="76" t="s">
        <v>96</v>
      </c>
      <c r="F44" s="66" t="s">
        <v>96</v>
      </c>
      <c r="G44" s="76" t="s">
        <v>96</v>
      </c>
      <c r="H44" s="66" t="s">
        <v>96</v>
      </c>
      <c r="I44" s="63" t="str">
        <f t="shared" si="0"/>
        <v>Nombres attendus !</v>
      </c>
    </row>
    <row r="45" spans="1:9" ht="30" customHeight="1">
      <c r="A45" s="141"/>
      <c r="B45" s="71" t="s">
        <v>98</v>
      </c>
      <c r="C45" s="73" t="str">
        <f t="shared" si="2"/>
        <v/>
      </c>
      <c r="D45" s="73" t="str">
        <f t="shared" si="4"/>
        <v/>
      </c>
      <c r="E45" s="73" t="str">
        <f t="shared" si="4"/>
        <v/>
      </c>
      <c r="F45" s="73" t="str">
        <f t="shared" si="4"/>
        <v/>
      </c>
      <c r="G45" s="73" t="str">
        <f t="shared" si="4"/>
        <v/>
      </c>
      <c r="H45" s="73" t="str">
        <f t="shared" si="4"/>
        <v/>
      </c>
      <c r="I45" s="63" t="str">
        <f t="shared" si="0"/>
        <v/>
      </c>
    </row>
  </sheetData>
  <sheetProtection sheet="1" selectLockedCells="1"/>
  <mergeCells count="20">
    <mergeCell ref="A33:A35"/>
    <mergeCell ref="A36:H36"/>
    <mergeCell ref="A37:A39"/>
    <mergeCell ref="A40:A42"/>
    <mergeCell ref="A43:A45"/>
    <mergeCell ref="A21:A22"/>
    <mergeCell ref="A23:A25"/>
    <mergeCell ref="A26:A28"/>
    <mergeCell ref="A29:H29"/>
    <mergeCell ref="A30:A32"/>
    <mergeCell ref="A7:A9"/>
    <mergeCell ref="A10:A12"/>
    <mergeCell ref="A13:A15"/>
    <mergeCell ref="A16:A18"/>
    <mergeCell ref="A19:A20"/>
    <mergeCell ref="C1:D1"/>
    <mergeCell ref="E1:F1"/>
    <mergeCell ref="G1:H1"/>
    <mergeCell ref="A3:H3"/>
    <mergeCell ref="A4:A6"/>
  </mergeCells>
  <pageMargins left="0.7" right="0.7" top="0.75" bottom="0.75" header="0.3" footer="0.3"/>
  <pageSetup paperSize="9" firstPageNumber="2147483648"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zoomScale="87" workbookViewId="0">
      <selection activeCell="I10" sqref="I10"/>
    </sheetView>
  </sheetViews>
  <sheetFormatPr baseColWidth="10" defaultRowHeight="15"/>
  <cols>
    <col min="1" max="1" width="57.7109375" style="94" customWidth="1"/>
    <col min="2" max="2" width="16.7109375" style="94" customWidth="1"/>
    <col min="3" max="10" width="11.42578125" style="94"/>
    <col min="11" max="11" width="12.28515625" style="94" customWidth="1"/>
    <col min="12" max="12" width="11.42578125" style="94"/>
    <col min="13" max="13" width="31.140625" customWidth="1"/>
  </cols>
  <sheetData>
    <row r="1" spans="1:13">
      <c r="A1" s="51"/>
      <c r="B1" s="51"/>
      <c r="C1" s="136" t="s">
        <v>107</v>
      </c>
      <c r="D1" s="136"/>
      <c r="E1" s="136" t="s">
        <v>108</v>
      </c>
      <c r="F1" s="136"/>
      <c r="G1" s="136" t="s">
        <v>109</v>
      </c>
      <c r="H1" s="136"/>
      <c r="I1" s="136" t="s">
        <v>110</v>
      </c>
      <c r="J1" s="136"/>
      <c r="K1" s="136" t="s">
        <v>111</v>
      </c>
      <c r="L1" s="136"/>
    </row>
    <row r="2" spans="1:13">
      <c r="A2" s="51"/>
      <c r="B2" s="51"/>
      <c r="C2" s="52" t="s">
        <v>93</v>
      </c>
      <c r="D2" s="52" t="s">
        <v>94</v>
      </c>
      <c r="E2" s="52" t="s">
        <v>93</v>
      </c>
      <c r="F2" s="52" t="s">
        <v>94</v>
      </c>
      <c r="G2" s="52" t="s">
        <v>93</v>
      </c>
      <c r="H2" s="52" t="s">
        <v>94</v>
      </c>
      <c r="I2" s="52" t="s">
        <v>93</v>
      </c>
      <c r="J2" s="52" t="s">
        <v>94</v>
      </c>
      <c r="K2" s="52" t="s">
        <v>93</v>
      </c>
      <c r="L2" s="52" t="s">
        <v>94</v>
      </c>
    </row>
    <row r="3" spans="1:13">
      <c r="A3" s="155" t="s">
        <v>37</v>
      </c>
      <c r="B3" s="156"/>
      <c r="C3" s="156"/>
      <c r="D3" s="156"/>
      <c r="E3" s="156"/>
      <c r="F3" s="156"/>
      <c r="G3" s="156"/>
      <c r="H3" s="156"/>
      <c r="I3" s="156"/>
      <c r="J3" s="156"/>
      <c r="K3" s="156"/>
      <c r="L3" s="156"/>
      <c r="M3" s="95"/>
    </row>
    <row r="4" spans="1:13" ht="15" customHeight="1">
      <c r="A4" s="147" t="s">
        <v>71</v>
      </c>
      <c r="B4" s="80" t="s">
        <v>95</v>
      </c>
      <c r="C4" s="96"/>
      <c r="D4" s="97"/>
      <c r="E4" s="97"/>
      <c r="F4" s="97"/>
      <c r="G4" s="97"/>
      <c r="H4" s="97"/>
      <c r="I4" s="97"/>
      <c r="J4" s="97"/>
      <c r="K4" s="97"/>
      <c r="L4" s="98"/>
      <c r="M4" s="95"/>
    </row>
    <row r="5" spans="1:13">
      <c r="A5" s="147"/>
      <c r="B5" s="81" t="s">
        <v>97</v>
      </c>
      <c r="C5" s="99"/>
      <c r="D5" s="100"/>
      <c r="E5" s="100"/>
      <c r="F5" s="100"/>
      <c r="G5" s="100"/>
      <c r="H5" s="100"/>
      <c r="I5" s="100"/>
      <c r="J5" s="100"/>
      <c r="K5" s="100"/>
      <c r="L5" s="101"/>
      <c r="M5" s="95"/>
    </row>
    <row r="6" spans="1:13">
      <c r="A6" s="148"/>
      <c r="B6" s="81" t="s">
        <v>98</v>
      </c>
      <c r="C6" s="99"/>
      <c r="D6" s="100"/>
      <c r="E6" s="100"/>
      <c r="F6" s="100"/>
      <c r="G6" s="100"/>
      <c r="H6" s="100"/>
      <c r="I6" s="100"/>
      <c r="J6" s="100"/>
      <c r="K6" s="100"/>
      <c r="L6" s="101"/>
      <c r="M6" s="95"/>
    </row>
    <row r="7" spans="1:13" ht="15" customHeight="1">
      <c r="A7" s="157" t="s">
        <v>72</v>
      </c>
      <c r="B7" s="80" t="s">
        <v>95</v>
      </c>
      <c r="C7" s="99"/>
      <c r="D7" s="100"/>
      <c r="E7" s="100"/>
      <c r="F7" s="100"/>
      <c r="G7" s="100"/>
      <c r="H7" s="100"/>
      <c r="I7" s="100"/>
      <c r="J7" s="100"/>
      <c r="K7" s="100"/>
      <c r="L7" s="101"/>
      <c r="M7" s="95"/>
    </row>
    <row r="8" spans="1:13">
      <c r="A8" s="158"/>
      <c r="B8" s="81" t="s">
        <v>97</v>
      </c>
      <c r="C8" s="99"/>
      <c r="D8" s="100"/>
      <c r="E8" s="100"/>
      <c r="F8" s="100"/>
      <c r="G8" s="100"/>
      <c r="H8" s="100"/>
      <c r="I8" s="100"/>
      <c r="J8" s="100"/>
      <c r="K8" s="100"/>
      <c r="L8" s="101"/>
      <c r="M8" s="95"/>
    </row>
    <row r="9" spans="1:13">
      <c r="A9" s="159"/>
      <c r="B9" s="81" t="s">
        <v>98</v>
      </c>
      <c r="C9" s="102"/>
      <c r="D9" s="103"/>
      <c r="E9" s="103"/>
      <c r="F9" s="103"/>
      <c r="G9" s="103"/>
      <c r="H9" s="103"/>
      <c r="I9" s="103"/>
      <c r="J9" s="103"/>
      <c r="K9" s="103"/>
      <c r="L9" s="104"/>
      <c r="M9" s="95"/>
    </row>
    <row r="10" spans="1:13" ht="15" customHeight="1">
      <c r="A10" s="157" t="s">
        <v>73</v>
      </c>
      <c r="B10" s="80" t="s">
        <v>95</v>
      </c>
      <c r="C10" s="75" t="s">
        <v>96</v>
      </c>
      <c r="D10" s="57">
        <v>11</v>
      </c>
      <c r="E10" s="75" t="s">
        <v>96</v>
      </c>
      <c r="F10" s="57">
        <v>9</v>
      </c>
      <c r="G10" s="75" t="s">
        <v>96</v>
      </c>
      <c r="H10" s="57">
        <v>14</v>
      </c>
      <c r="I10" s="75" t="s">
        <v>96</v>
      </c>
      <c r="J10" s="57" t="s">
        <v>96</v>
      </c>
      <c r="K10" s="75" t="s">
        <v>96</v>
      </c>
      <c r="L10" s="57" t="s">
        <v>96</v>
      </c>
      <c r="M10" s="105"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3">
      <c r="A11" s="158"/>
      <c r="B11" s="81" t="s">
        <v>97</v>
      </c>
      <c r="C11" s="76" t="s">
        <v>96</v>
      </c>
      <c r="D11" s="66">
        <v>19</v>
      </c>
      <c r="E11" s="76" t="s">
        <v>96</v>
      </c>
      <c r="F11" s="66">
        <v>20</v>
      </c>
      <c r="G11" s="76" t="s">
        <v>96</v>
      </c>
      <c r="H11" s="66">
        <v>30</v>
      </c>
      <c r="I11" s="76" t="s">
        <v>96</v>
      </c>
      <c r="J11" s="66" t="s">
        <v>96</v>
      </c>
      <c r="K11" s="76" t="s">
        <v>96</v>
      </c>
      <c r="L11" s="66" t="s">
        <v>96</v>
      </c>
      <c r="M11" s="105" t="str">
        <f t="shared" ref="M11:M43" si="0">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3">
      <c r="A12" s="159"/>
      <c r="B12" s="81" t="s">
        <v>98</v>
      </c>
      <c r="C12" s="106" t="str">
        <f>IF(OR(C11="",C11="N/A",C11="NC",C11="ND"),"",C10/C11)</f>
        <v/>
      </c>
      <c r="D12" s="106">
        <f t="shared" ref="D12:L39" si="1">IF(OR(D11="",D11="N/A",D11="NC",D11="ND"),"",D10/D11)</f>
        <v>0.57894736842105265</v>
      </c>
      <c r="E12" s="106" t="str">
        <f t="shared" si="1"/>
        <v/>
      </c>
      <c r="F12" s="106">
        <f t="shared" si="1"/>
        <v>0.45</v>
      </c>
      <c r="G12" s="106" t="str">
        <f t="shared" si="1"/>
        <v/>
      </c>
      <c r="H12" s="106">
        <f t="shared" si="1"/>
        <v>0.46666666666666667</v>
      </c>
      <c r="I12" s="106" t="str">
        <f t="shared" si="1"/>
        <v/>
      </c>
      <c r="J12" s="106" t="str">
        <f t="shared" si="1"/>
        <v/>
      </c>
      <c r="K12" s="106" t="str">
        <f t="shared" si="1"/>
        <v/>
      </c>
      <c r="L12" s="106" t="str">
        <f t="shared" si="1"/>
        <v/>
      </c>
      <c r="M12" s="105" t="str">
        <f t="shared" si="0"/>
        <v/>
      </c>
    </row>
    <row r="13" spans="1:13" ht="15" customHeight="1">
      <c r="A13" s="146" t="s">
        <v>74</v>
      </c>
      <c r="B13" s="80" t="s">
        <v>95</v>
      </c>
      <c r="C13" s="75" t="s">
        <v>96</v>
      </c>
      <c r="D13" s="57" t="s">
        <v>96</v>
      </c>
      <c r="E13" s="75" t="s">
        <v>96</v>
      </c>
      <c r="F13" s="57" t="s">
        <v>96</v>
      </c>
      <c r="G13" s="75" t="s">
        <v>96</v>
      </c>
      <c r="H13" s="57" t="s">
        <v>96</v>
      </c>
      <c r="I13" s="75" t="s">
        <v>96</v>
      </c>
      <c r="J13" s="57" t="s">
        <v>96</v>
      </c>
      <c r="K13" s="75" t="s">
        <v>96</v>
      </c>
      <c r="L13" s="57" t="s">
        <v>96</v>
      </c>
      <c r="M13" s="105" t="str">
        <f t="shared" si="0"/>
        <v>Nombres attendus !</v>
      </c>
    </row>
    <row r="14" spans="1:13">
      <c r="A14" s="147"/>
      <c r="B14" s="81" t="s">
        <v>97</v>
      </c>
      <c r="C14" s="76" t="s">
        <v>96</v>
      </c>
      <c r="D14" s="66" t="s">
        <v>96</v>
      </c>
      <c r="E14" s="76" t="s">
        <v>96</v>
      </c>
      <c r="F14" s="66" t="s">
        <v>96</v>
      </c>
      <c r="G14" s="76" t="s">
        <v>96</v>
      </c>
      <c r="H14" s="66" t="s">
        <v>96</v>
      </c>
      <c r="I14" s="76" t="s">
        <v>96</v>
      </c>
      <c r="J14" s="66" t="s">
        <v>96</v>
      </c>
      <c r="K14" s="76" t="s">
        <v>96</v>
      </c>
      <c r="L14" s="66" t="s">
        <v>96</v>
      </c>
      <c r="M14" s="105" t="str">
        <f t="shared" si="0"/>
        <v>Nombres attendus !</v>
      </c>
    </row>
    <row r="15" spans="1:13">
      <c r="A15" s="148"/>
      <c r="B15" s="81" t="s">
        <v>98</v>
      </c>
      <c r="C15" s="106" t="str">
        <f>IF(OR(C14="",C14="N/A",C14="NC",C14="ND"),"",C13/C14)</f>
        <v/>
      </c>
      <c r="D15" s="106" t="str">
        <f t="shared" si="1"/>
        <v/>
      </c>
      <c r="E15" s="106" t="str">
        <f t="shared" ref="E15:L15" si="2">IF(OR(E14="",E14="N/A",E14="NC",E14="ND"),"",E13/E14)</f>
        <v/>
      </c>
      <c r="F15" s="106" t="str">
        <f t="shared" si="2"/>
        <v/>
      </c>
      <c r="G15" s="106" t="str">
        <f t="shared" si="2"/>
        <v/>
      </c>
      <c r="H15" s="106" t="str">
        <f t="shared" si="2"/>
        <v/>
      </c>
      <c r="I15" s="106" t="str">
        <f t="shared" si="2"/>
        <v/>
      </c>
      <c r="J15" s="106" t="str">
        <f t="shared" si="2"/>
        <v/>
      </c>
      <c r="K15" s="106" t="str">
        <f t="shared" si="2"/>
        <v/>
      </c>
      <c r="L15" s="106" t="str">
        <f t="shared" si="2"/>
        <v/>
      </c>
      <c r="M15" s="105" t="str">
        <f t="shared" si="0"/>
        <v/>
      </c>
    </row>
    <row r="16" spans="1:13">
      <c r="A16" s="157" t="s">
        <v>102</v>
      </c>
      <c r="B16" s="80" t="s">
        <v>95</v>
      </c>
      <c r="C16" s="75" t="s">
        <v>96</v>
      </c>
      <c r="D16" s="57" t="s">
        <v>96</v>
      </c>
      <c r="E16" s="75" t="s">
        <v>96</v>
      </c>
      <c r="F16" s="57" t="s">
        <v>96</v>
      </c>
      <c r="G16" s="75" t="s">
        <v>96</v>
      </c>
      <c r="H16" s="57" t="s">
        <v>96</v>
      </c>
      <c r="I16" s="75" t="s">
        <v>96</v>
      </c>
      <c r="J16" s="57" t="s">
        <v>96</v>
      </c>
      <c r="K16" s="75" t="s">
        <v>96</v>
      </c>
      <c r="L16" s="57" t="s">
        <v>96</v>
      </c>
      <c r="M16" s="105"/>
    </row>
    <row r="17" spans="1:13">
      <c r="A17" s="147"/>
      <c r="B17" s="81" t="s">
        <v>97</v>
      </c>
      <c r="C17" s="76" t="s">
        <v>96</v>
      </c>
      <c r="D17" s="66" t="s">
        <v>96</v>
      </c>
      <c r="E17" s="76" t="s">
        <v>96</v>
      </c>
      <c r="F17" s="66" t="s">
        <v>96</v>
      </c>
      <c r="G17" s="76" t="s">
        <v>96</v>
      </c>
      <c r="H17" s="66" t="s">
        <v>96</v>
      </c>
      <c r="I17" s="76" t="s">
        <v>96</v>
      </c>
      <c r="J17" s="66" t="s">
        <v>96</v>
      </c>
      <c r="K17" s="76" t="s">
        <v>96</v>
      </c>
      <c r="L17" s="66" t="s">
        <v>96</v>
      </c>
      <c r="M17" s="105"/>
    </row>
    <row r="18" spans="1:13">
      <c r="A18" s="148"/>
      <c r="B18" s="81" t="s">
        <v>98</v>
      </c>
      <c r="C18" s="106" t="str">
        <f>IF(OR(C17="",C17="N/A",C17="NC",C17="ND"),"",C16/C17)</f>
        <v/>
      </c>
      <c r="D18" s="106" t="str">
        <f t="shared" si="1"/>
        <v/>
      </c>
      <c r="E18" s="106" t="str">
        <f t="shared" si="1"/>
        <v/>
      </c>
      <c r="F18" s="106" t="str">
        <f t="shared" si="1"/>
        <v/>
      </c>
      <c r="G18" s="106" t="str">
        <f t="shared" si="1"/>
        <v/>
      </c>
      <c r="H18" s="106" t="str">
        <f t="shared" si="1"/>
        <v/>
      </c>
      <c r="I18" s="106" t="str">
        <f t="shared" si="1"/>
        <v/>
      </c>
      <c r="J18" s="106" t="str">
        <f t="shared" si="1"/>
        <v/>
      </c>
      <c r="K18" s="106" t="str">
        <f t="shared" si="1"/>
        <v/>
      </c>
      <c r="L18" s="106" t="str">
        <f t="shared" si="1"/>
        <v/>
      </c>
      <c r="M18" s="105"/>
    </row>
    <row r="19" spans="1:13">
      <c r="A19" s="146" t="s">
        <v>77</v>
      </c>
      <c r="B19" s="81" t="s">
        <v>103</v>
      </c>
      <c r="C19" s="90" t="s">
        <v>96</v>
      </c>
      <c r="D19" s="91">
        <v>20</v>
      </c>
      <c r="E19" s="90" t="s">
        <v>96</v>
      </c>
      <c r="F19" s="91">
        <v>16</v>
      </c>
      <c r="G19" s="90" t="s">
        <v>96</v>
      </c>
      <c r="H19" s="91">
        <v>11</v>
      </c>
      <c r="I19" s="90" t="s">
        <v>96</v>
      </c>
      <c r="J19" s="91" t="s">
        <v>96</v>
      </c>
      <c r="K19" s="90" t="s">
        <v>96</v>
      </c>
      <c r="L19" s="91" t="s">
        <v>96</v>
      </c>
      <c r="M19" s="105"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13">
      <c r="A20" s="148"/>
      <c r="B20" s="81" t="s">
        <v>100</v>
      </c>
      <c r="C20" s="92" t="s">
        <v>96</v>
      </c>
      <c r="D20" s="93">
        <v>44</v>
      </c>
      <c r="E20" s="92" t="s">
        <v>96</v>
      </c>
      <c r="F20" s="93">
        <v>178</v>
      </c>
      <c r="G20" s="92" t="s">
        <v>96</v>
      </c>
      <c r="H20" s="93">
        <v>61</v>
      </c>
      <c r="I20" s="92" t="s">
        <v>96</v>
      </c>
      <c r="J20" s="93" t="s">
        <v>96</v>
      </c>
      <c r="K20" s="92" t="s">
        <v>96</v>
      </c>
      <c r="L20" s="93" t="s">
        <v>96</v>
      </c>
      <c r="M20" s="105" t="str">
        <f t="shared" si="0"/>
        <v>Nombres attendus !</v>
      </c>
    </row>
    <row r="21" spans="1:13" ht="15" customHeight="1">
      <c r="A21" s="146" t="s">
        <v>104</v>
      </c>
      <c r="B21" s="81" t="s">
        <v>103</v>
      </c>
      <c r="C21" s="90" t="s">
        <v>96</v>
      </c>
      <c r="D21" s="91">
        <v>2</v>
      </c>
      <c r="E21" s="90" t="s">
        <v>96</v>
      </c>
      <c r="F21" s="91">
        <v>2</v>
      </c>
      <c r="G21" s="90" t="s">
        <v>96</v>
      </c>
      <c r="H21" s="91">
        <v>1</v>
      </c>
      <c r="I21" s="90" t="s">
        <v>96</v>
      </c>
      <c r="J21" s="91" t="s">
        <v>96</v>
      </c>
      <c r="K21" s="90" t="s">
        <v>96</v>
      </c>
      <c r="L21" s="91" t="s">
        <v>96</v>
      </c>
      <c r="M21" s="105" t="str">
        <f t="shared" si="0"/>
        <v>Nombres attendus !</v>
      </c>
    </row>
    <row r="22" spans="1:13">
      <c r="A22" s="148"/>
      <c r="B22" s="81" t="s">
        <v>100</v>
      </c>
      <c r="C22" s="92" t="s">
        <v>96</v>
      </c>
      <c r="D22" s="93">
        <v>24</v>
      </c>
      <c r="E22" s="92" t="s">
        <v>96</v>
      </c>
      <c r="F22" s="93">
        <v>14</v>
      </c>
      <c r="G22" s="92" t="s">
        <v>96</v>
      </c>
      <c r="H22" s="93">
        <v>11</v>
      </c>
      <c r="I22" s="92" t="s">
        <v>96</v>
      </c>
      <c r="J22" s="93" t="s">
        <v>96</v>
      </c>
      <c r="K22" s="92" t="s">
        <v>96</v>
      </c>
      <c r="L22" s="93" t="s">
        <v>96</v>
      </c>
      <c r="M22" s="105" t="str">
        <f t="shared" si="0"/>
        <v>Nombres attendus !</v>
      </c>
    </row>
    <row r="23" spans="1:13" ht="15" customHeight="1">
      <c r="A23" s="146" t="s">
        <v>112</v>
      </c>
      <c r="B23" s="81" t="s">
        <v>95</v>
      </c>
      <c r="C23" s="96"/>
      <c r="D23" s="97"/>
      <c r="E23" s="97"/>
      <c r="F23" s="97"/>
      <c r="G23" s="97"/>
      <c r="H23" s="97"/>
      <c r="I23" s="97"/>
      <c r="J23" s="97"/>
      <c r="K23" s="97"/>
      <c r="L23" s="98"/>
      <c r="M23" s="105" t="str">
        <f t="shared" si="0"/>
        <v>Encore 8 cellule(s) requise(s)</v>
      </c>
    </row>
    <row r="24" spans="1:13">
      <c r="A24" s="147"/>
      <c r="B24" s="81" t="s">
        <v>97</v>
      </c>
      <c r="C24" s="99"/>
      <c r="D24" s="100"/>
      <c r="E24" s="100"/>
      <c r="F24" s="100"/>
      <c r="G24" s="100"/>
      <c r="H24" s="100"/>
      <c r="I24" s="100"/>
      <c r="J24" s="100"/>
      <c r="K24" s="100"/>
      <c r="L24" s="101"/>
      <c r="M24" s="105" t="str">
        <f t="shared" si="0"/>
        <v>Encore 8 cellule(s) requise(s)</v>
      </c>
    </row>
    <row r="25" spans="1:13">
      <c r="A25" s="148"/>
      <c r="B25" s="81" t="s">
        <v>98</v>
      </c>
      <c r="C25" s="99"/>
      <c r="D25" s="100"/>
      <c r="E25" s="100"/>
      <c r="F25" s="100"/>
      <c r="G25" s="100"/>
      <c r="H25" s="100"/>
      <c r="I25" s="100"/>
      <c r="J25" s="100"/>
      <c r="K25" s="100"/>
      <c r="L25" s="101"/>
      <c r="M25" s="105" t="str">
        <f t="shared" si="0"/>
        <v/>
      </c>
    </row>
    <row r="26" spans="1:13">
      <c r="A26" s="146" t="s">
        <v>80</v>
      </c>
      <c r="B26" s="81" t="s">
        <v>95</v>
      </c>
      <c r="C26" s="99"/>
      <c r="D26" s="100"/>
      <c r="E26" s="100"/>
      <c r="F26" s="100"/>
      <c r="G26" s="100"/>
      <c r="H26" s="100"/>
      <c r="I26" s="100"/>
      <c r="J26" s="100"/>
      <c r="K26" s="100"/>
      <c r="L26" s="101"/>
      <c r="M26" s="105" t="str">
        <f t="shared" si="0"/>
        <v>Encore 8 cellule(s) requise(s)</v>
      </c>
    </row>
    <row r="27" spans="1:13">
      <c r="A27" s="147"/>
      <c r="B27" s="81" t="s">
        <v>97</v>
      </c>
      <c r="C27" s="99"/>
      <c r="D27" s="100"/>
      <c r="E27" s="100"/>
      <c r="F27" s="100"/>
      <c r="G27" s="100"/>
      <c r="H27" s="100"/>
      <c r="I27" s="100"/>
      <c r="J27" s="100"/>
      <c r="K27" s="100"/>
      <c r="L27" s="101"/>
      <c r="M27" s="105" t="str">
        <f t="shared" si="0"/>
        <v>Encore 8 cellule(s) requise(s)</v>
      </c>
    </row>
    <row r="28" spans="1:13">
      <c r="A28" s="148"/>
      <c r="B28" s="81" t="s">
        <v>98</v>
      </c>
      <c r="C28" s="102"/>
      <c r="D28" s="103"/>
      <c r="E28" s="103"/>
      <c r="F28" s="103"/>
      <c r="G28" s="103"/>
      <c r="H28" s="103"/>
      <c r="I28" s="103"/>
      <c r="J28" s="103"/>
      <c r="K28" s="103"/>
      <c r="L28" s="104"/>
      <c r="M28" s="105" t="str">
        <f t="shared" si="0"/>
        <v/>
      </c>
    </row>
    <row r="29" spans="1:13">
      <c r="A29" s="160" t="s">
        <v>81</v>
      </c>
      <c r="B29" s="139"/>
      <c r="C29" s="139"/>
      <c r="D29" s="139"/>
      <c r="E29" s="139"/>
      <c r="F29" s="139"/>
      <c r="G29" s="139"/>
      <c r="H29" s="139"/>
      <c r="I29" s="139"/>
      <c r="J29" s="139"/>
      <c r="K29" s="139"/>
      <c r="L29" s="139"/>
      <c r="M29" s="105" t="str">
        <f t="shared" si="0"/>
        <v/>
      </c>
    </row>
    <row r="30" spans="1:13" ht="15" customHeight="1">
      <c r="A30" s="147" t="s">
        <v>82</v>
      </c>
      <c r="B30" s="80" t="s">
        <v>95</v>
      </c>
      <c r="C30" s="96"/>
      <c r="D30" s="97"/>
      <c r="E30" s="97"/>
      <c r="F30" s="97"/>
      <c r="G30" s="97"/>
      <c r="H30" s="97"/>
      <c r="I30" s="97"/>
      <c r="J30" s="97"/>
      <c r="K30" s="97"/>
      <c r="L30" s="98"/>
      <c r="M30" s="105" t="str">
        <f t="shared" si="0"/>
        <v>Encore 8 cellule(s) requise(s)</v>
      </c>
    </row>
    <row r="31" spans="1:13">
      <c r="A31" s="147"/>
      <c r="B31" s="81" t="s">
        <v>97</v>
      </c>
      <c r="C31" s="99"/>
      <c r="D31" s="100"/>
      <c r="E31" s="100"/>
      <c r="F31" s="100"/>
      <c r="G31" s="100"/>
      <c r="H31" s="100"/>
      <c r="I31" s="100"/>
      <c r="J31" s="100"/>
      <c r="K31" s="100"/>
      <c r="L31" s="101"/>
      <c r="M31" s="105" t="str">
        <f t="shared" si="0"/>
        <v>Encore 8 cellule(s) requise(s)</v>
      </c>
    </row>
    <row r="32" spans="1:13">
      <c r="A32" s="148"/>
      <c r="B32" s="81" t="s">
        <v>98</v>
      </c>
      <c r="C32" s="99"/>
      <c r="D32" s="100"/>
      <c r="E32" s="100"/>
      <c r="F32" s="100"/>
      <c r="G32" s="100"/>
      <c r="H32" s="100"/>
      <c r="I32" s="100"/>
      <c r="J32" s="100"/>
      <c r="K32" s="100"/>
      <c r="L32" s="101"/>
      <c r="M32" s="105" t="str">
        <f t="shared" si="0"/>
        <v/>
      </c>
    </row>
    <row r="33" spans="1:13" ht="15" customHeight="1">
      <c r="A33" s="146" t="s">
        <v>83</v>
      </c>
      <c r="B33" s="80" t="s">
        <v>95</v>
      </c>
      <c r="C33" s="99"/>
      <c r="D33" s="100"/>
      <c r="E33" s="100"/>
      <c r="F33" s="100"/>
      <c r="G33" s="100"/>
      <c r="H33" s="100"/>
      <c r="I33" s="100"/>
      <c r="J33" s="100"/>
      <c r="K33" s="100"/>
      <c r="L33" s="101"/>
      <c r="M33" s="105" t="str">
        <f t="shared" si="0"/>
        <v>Encore 8 cellule(s) requise(s)</v>
      </c>
    </row>
    <row r="34" spans="1:13">
      <c r="A34" s="147"/>
      <c r="B34" s="81" t="s">
        <v>97</v>
      </c>
      <c r="C34" s="99"/>
      <c r="D34" s="100"/>
      <c r="E34" s="100"/>
      <c r="F34" s="100"/>
      <c r="G34" s="100"/>
      <c r="H34" s="100"/>
      <c r="I34" s="100"/>
      <c r="J34" s="100"/>
      <c r="K34" s="100"/>
      <c r="L34" s="101"/>
      <c r="M34" s="105" t="str">
        <f t="shared" si="0"/>
        <v>Encore 8 cellule(s) requise(s)</v>
      </c>
    </row>
    <row r="35" spans="1:13">
      <c r="A35" s="148"/>
      <c r="B35" s="81" t="s">
        <v>98</v>
      </c>
      <c r="C35" s="102"/>
      <c r="D35" s="103"/>
      <c r="E35" s="103"/>
      <c r="F35" s="103"/>
      <c r="G35" s="103"/>
      <c r="H35" s="103"/>
      <c r="I35" s="103"/>
      <c r="J35" s="103"/>
      <c r="K35" s="103"/>
      <c r="L35" s="104"/>
      <c r="M35" s="105" t="str">
        <f t="shared" si="0"/>
        <v/>
      </c>
    </row>
    <row r="36" spans="1:13">
      <c r="A36" s="160" t="s">
        <v>52</v>
      </c>
      <c r="B36" s="139"/>
      <c r="C36" s="139"/>
      <c r="D36" s="139"/>
      <c r="E36" s="139"/>
      <c r="F36" s="139"/>
      <c r="G36" s="139"/>
      <c r="H36" s="139"/>
      <c r="I36" s="139"/>
      <c r="J36" s="139"/>
      <c r="K36" s="139"/>
      <c r="L36" s="139"/>
      <c r="M36" s="105" t="str">
        <f t="shared" si="0"/>
        <v/>
      </c>
    </row>
    <row r="37" spans="1:13" ht="15" customHeight="1">
      <c r="A37" s="147" t="s">
        <v>84</v>
      </c>
      <c r="B37" s="80" t="s">
        <v>95</v>
      </c>
      <c r="C37" s="75" t="s">
        <v>96</v>
      </c>
      <c r="D37" s="57">
        <v>0</v>
      </c>
      <c r="E37" s="75" t="s">
        <v>96</v>
      </c>
      <c r="F37" s="57">
        <v>1</v>
      </c>
      <c r="G37" s="75" t="s">
        <v>96</v>
      </c>
      <c r="H37" s="57">
        <v>22</v>
      </c>
      <c r="I37" s="75" t="s">
        <v>96</v>
      </c>
      <c r="J37" s="57" t="s">
        <v>96</v>
      </c>
      <c r="K37" s="75" t="s">
        <v>96</v>
      </c>
      <c r="L37" s="57" t="s">
        <v>96</v>
      </c>
      <c r="M37" s="105" t="str">
        <f t="shared" si="0"/>
        <v>Nombres attendus !</v>
      </c>
    </row>
    <row r="38" spans="1:13">
      <c r="A38" s="147"/>
      <c r="B38" s="81" t="s">
        <v>97</v>
      </c>
      <c r="C38" s="76" t="s">
        <v>96</v>
      </c>
      <c r="D38" s="66">
        <v>0</v>
      </c>
      <c r="E38" s="76" t="s">
        <v>96</v>
      </c>
      <c r="F38" s="66">
        <v>1</v>
      </c>
      <c r="G38" s="76" t="s">
        <v>96</v>
      </c>
      <c r="H38" s="66">
        <v>53</v>
      </c>
      <c r="I38" s="76" t="s">
        <v>96</v>
      </c>
      <c r="J38" s="66" t="s">
        <v>96</v>
      </c>
      <c r="K38" s="76" t="s">
        <v>96</v>
      </c>
      <c r="L38" s="66" t="s">
        <v>96</v>
      </c>
      <c r="M38" s="105" t="str">
        <f t="shared" si="0"/>
        <v>Nombres attendus !</v>
      </c>
    </row>
    <row r="39" spans="1:13">
      <c r="A39" s="148"/>
      <c r="B39" s="81" t="s">
        <v>98</v>
      </c>
      <c r="C39" s="106" t="str">
        <f>IF(OR(C38="",C38="N/A",C38="NC",C38="ND"),"",C37/C38)</f>
        <v/>
      </c>
      <c r="D39" s="106" t="e">
        <f t="shared" si="1"/>
        <v>#DIV/0!</v>
      </c>
      <c r="E39" s="106" t="str">
        <f t="shared" ref="E39:L39" si="3">IF(OR(E38="",E38="N/A",E38="NC",E38="ND"),"",E37/E38)</f>
        <v/>
      </c>
      <c r="F39" s="106">
        <f t="shared" si="3"/>
        <v>1</v>
      </c>
      <c r="G39" s="106" t="str">
        <f t="shared" si="3"/>
        <v/>
      </c>
      <c r="H39" s="106">
        <f t="shared" si="3"/>
        <v>0.41509433962264153</v>
      </c>
      <c r="I39" s="106" t="str">
        <f t="shared" si="3"/>
        <v/>
      </c>
      <c r="J39" s="106" t="str">
        <f t="shared" si="3"/>
        <v/>
      </c>
      <c r="K39" s="106" t="str">
        <f t="shared" si="3"/>
        <v/>
      </c>
      <c r="L39" s="106" t="str">
        <f t="shared" si="3"/>
        <v/>
      </c>
      <c r="M39" s="105" t="str">
        <f t="shared" si="0"/>
        <v/>
      </c>
    </row>
    <row r="40" spans="1:13">
      <c r="A40" s="82" t="s">
        <v>113</v>
      </c>
      <c r="B40" s="80" t="s">
        <v>114</v>
      </c>
      <c r="C40" s="96"/>
      <c r="D40" s="97"/>
      <c r="E40" s="97"/>
      <c r="F40" s="97"/>
      <c r="G40" s="97"/>
      <c r="H40" s="97"/>
      <c r="I40" s="97"/>
      <c r="J40" s="97"/>
      <c r="K40" s="97"/>
      <c r="L40" s="98"/>
      <c r="M40" s="105" t="str">
        <f t="shared" si="0"/>
        <v>Encore 8 cellule(s) requise(s)</v>
      </c>
    </row>
    <row r="41" spans="1:13" ht="15" customHeight="1">
      <c r="A41" s="146" t="s">
        <v>86</v>
      </c>
      <c r="B41" s="80" t="s">
        <v>95</v>
      </c>
      <c r="C41" s="99"/>
      <c r="D41" s="100"/>
      <c r="E41" s="100"/>
      <c r="F41" s="100"/>
      <c r="G41" s="100"/>
      <c r="H41" s="100"/>
      <c r="I41" s="100"/>
      <c r="J41" s="100"/>
      <c r="K41" s="100"/>
      <c r="L41" s="101"/>
      <c r="M41" s="105" t="str">
        <f t="shared" si="0"/>
        <v>Encore 8 cellule(s) requise(s)</v>
      </c>
    </row>
    <row r="42" spans="1:13">
      <c r="A42" s="147"/>
      <c r="B42" s="81" t="s">
        <v>97</v>
      </c>
      <c r="C42" s="99"/>
      <c r="D42" s="100"/>
      <c r="E42" s="100"/>
      <c r="F42" s="100"/>
      <c r="G42" s="100"/>
      <c r="H42" s="100"/>
      <c r="I42" s="100"/>
      <c r="J42" s="100"/>
      <c r="K42" s="100"/>
      <c r="L42" s="101"/>
      <c r="M42" s="105" t="str">
        <f t="shared" si="0"/>
        <v>Encore 8 cellule(s) requise(s)</v>
      </c>
    </row>
    <row r="43" spans="1:13">
      <c r="A43" s="148"/>
      <c r="B43" s="81" t="s">
        <v>98</v>
      </c>
      <c r="C43" s="99"/>
      <c r="D43" s="100"/>
      <c r="E43" s="100"/>
      <c r="F43" s="100"/>
      <c r="G43" s="100"/>
      <c r="H43" s="100"/>
      <c r="I43" s="100"/>
      <c r="J43" s="100"/>
      <c r="K43" s="100"/>
      <c r="L43" s="101"/>
      <c r="M43" s="105" t="str">
        <f t="shared" si="0"/>
        <v/>
      </c>
    </row>
  </sheetData>
  <sheetProtection sheet="1" selectLockedCells="1"/>
  <mergeCells count="21">
    <mergeCell ref="A41:A43"/>
    <mergeCell ref="A29:L29"/>
    <mergeCell ref="A30:A32"/>
    <mergeCell ref="A33:A35"/>
    <mergeCell ref="A36:L36"/>
    <mergeCell ref="A37:A39"/>
    <mergeCell ref="A16:A18"/>
    <mergeCell ref="A19:A20"/>
    <mergeCell ref="A21:A22"/>
    <mergeCell ref="A23:A25"/>
    <mergeCell ref="A26:A28"/>
    <mergeCell ref="A3:L3"/>
    <mergeCell ref="A4:A6"/>
    <mergeCell ref="A7:A9"/>
    <mergeCell ref="A10:A12"/>
    <mergeCell ref="A13:A15"/>
    <mergeCell ref="C1:D1"/>
    <mergeCell ref="E1:F1"/>
    <mergeCell ref="G1:H1"/>
    <mergeCell ref="I1:J1"/>
    <mergeCell ref="K1:L1"/>
  </mergeCells>
  <pageMargins left="0.7" right="0.7" top="0.75" bottom="0.75" header="0.3" footer="0.3"/>
  <pageSetup paperSize="9" firstPageNumber="214748364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Matthieu FLYE</cp:lastModifiedBy>
  <cp:revision>18</cp:revision>
  <dcterms:created xsi:type="dcterms:W3CDTF">2021-03-24T14:12:08Z</dcterms:created>
  <dcterms:modified xsi:type="dcterms:W3CDTF">2022-10-20T06:56:41Z</dcterms:modified>
</cp:coreProperties>
</file>