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3A08C2E0-A13F-47CB-9CA9-8218633547D8}" xr6:coauthVersionLast="47" xr6:coauthVersionMax="47" xr10:uidLastSave="{00000000-0000-0000-0000-000000000000}"/>
  <bookViews>
    <workbookView xWindow="-1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I12" i="7"/>
  <c r="H12" i="7"/>
  <c r="G12" i="7"/>
  <c r="F12" i="7"/>
  <c r="E12" i="7"/>
  <c r="M12" i="7" s="1"/>
  <c r="D12" i="7"/>
  <c r="C12" i="7"/>
  <c r="M11" i="7"/>
  <c r="M10" i="7"/>
  <c r="H45" i="6"/>
  <c r="G45" i="6"/>
  <c r="F45" i="6"/>
  <c r="E45" i="6"/>
  <c r="D45" i="6"/>
  <c r="C45" i="6"/>
  <c r="I45" i="6" s="1"/>
  <c r="I44" i="6"/>
  <c r="I43" i="6"/>
  <c r="H42" i="6"/>
  <c r="G42" i="6"/>
  <c r="F42" i="6"/>
  <c r="E42" i="6"/>
  <c r="D42" i="6"/>
  <c r="C42" i="6"/>
  <c r="I42" i="6" s="1"/>
  <c r="I41" i="6"/>
  <c r="I40" i="6"/>
  <c r="H39" i="6"/>
  <c r="I39" i="6" s="1"/>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C12" i="6"/>
  <c r="I11" i="6"/>
  <c r="I10" i="6"/>
  <c r="H9" i="6"/>
  <c r="G9" i="6"/>
  <c r="F9" i="6"/>
  <c r="E9" i="6"/>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I9" i="6" l="1"/>
  <c r="I12" i="6"/>
  <c r="M39" i="7"/>
  <c r="I28" i="6"/>
  <c r="K27" i="4"/>
  <c r="K23"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<sst xmlns="http://schemas.openxmlformats.org/spreadsheetml/2006/main" count="981" uniqueCount="115">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</sst>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114</v>
      </c>
      <c r="C6" s="6" t="s">
        <v>8</v>
      </c>
    </row>
    <row r="7" spans="1:3" ht="4.9000000000000004" customHeight="1">
      <c r="A7" s="2"/>
      <c r="B7" s="3"/>
      <c r="C7" s="4"/>
    </row>
    <row r="8" spans="1:3" ht="12" customHeight="1">
      <c r="B8" s="3"/>
      <c r="C8" s="6"/>
    </row>
    <row r="9" spans="1:3" ht="12" customHeight="1">
      <c r="A9" s="2" t="s">
        <v>9</v>
      </c>
      <c r="B9" s="9" t="s">
        <v>10</v>
      </c>
      <c r="C9" s="10" t="s">
        <v>11</v>
      </c>
    </row>
    <row r="10" spans="1:3" ht="12" customHeight="1">
      <c r="A10" s="11"/>
      <c r="B10" s="12" t="s">
        <v>12</v>
      </c>
      <c r="C10" s="13" t="s">
        <v>13</v>
      </c>
    </row>
    <row r="11" spans="1:3" ht="4.9000000000000004" customHeight="1">
      <c r="A11" s="2"/>
      <c r="B11" s="3"/>
      <c r="C11" s="4"/>
    </row>
    <row r="12" spans="1:3" ht="30" customHeight="1">
      <c r="A12" s="2" t="s">
        <v>14</v>
      </c>
      <c r="B12" s="14" t="s">
        <v>15</v>
      </c>
      <c r="C12" s="15" t="s">
        <v>16</v>
      </c>
    </row>
    <row r="13" spans="1:3" ht="4.9000000000000004" customHeight="1">
      <c r="A13" s="110" t="s">
        <v>17</v>
      </c>
      <c r="B13" s="16"/>
      <c r="C13" s="17"/>
    </row>
    <row r="14" spans="1:3" ht="40.15" customHeight="1">
      <c r="A14" s="111"/>
      <c r="B14" s="18" t="s">
        <v>18</v>
      </c>
      <c r="C14" s="19" t="s">
        <v>19</v>
      </c>
    </row>
    <row r="15" spans="1:3" ht="40.15" customHeight="1">
      <c r="A15" s="111"/>
      <c r="B15" s="20" t="s">
        <v>20</v>
      </c>
      <c r="C15" s="21" t="s">
        <v>21</v>
      </c>
    </row>
    <row r="16" spans="1:3" ht="40.15" customHeight="1">
      <c r="A16" s="111"/>
      <c r="B16" s="22" t="s">
        <v>22</v>
      </c>
      <c r="C16" s="113" t="s">
        <v>23</v>
      </c>
    </row>
    <row r="17" spans="1:3" ht="40.15" customHeight="1">
      <c r="A17" s="111"/>
      <c r="B17" s="22" t="s">
        <v>24</v>
      </c>
      <c r="C17" s="113"/>
    </row>
    <row r="18" spans="1:3" ht="40.15" customHeight="1">
      <c r="A18" s="111"/>
      <c r="B18" s="22" t="s">
        <v>25</v>
      </c>
      <c r="C18" s="113"/>
    </row>
    <row r="19" spans="1:3" ht="40.15" customHeight="1">
      <c r="A19" s="112"/>
      <c r="B19" s="23" t="s">
        <v>26</v>
      </c>
      <c r="C19" s="113"/>
    </row>
    <row r="20" spans="1:3">
      <c r="A20" s="110" t="s">
        <v>27</v>
      </c>
      <c r="B20" s="24"/>
      <c r="C20" s="25" t="s">
        <v>28</v>
      </c>
    </row>
    <row r="21" spans="1:3">
      <c r="A21" s="111"/>
      <c r="B21" s="26"/>
      <c r="C21" s="27" t="s">
        <v>29</v>
      </c>
    </row>
    <row r="22" spans="1:3">
      <c r="A22" s="111"/>
      <c r="B22" s="28"/>
      <c r="C22" s="27" t="s">
        <v>30</v>
      </c>
    </row>
    <row r="23" spans="1:3">
      <c r="A23" s="111"/>
      <c r="B23" s="29"/>
      <c r="C23" s="27" t="s">
        <v>31</v>
      </c>
    </row>
    <row r="24" spans="1:3">
      <c r="A24" s="112"/>
      <c r="B24" s="30"/>
      <c r="C24" s="31" t="s">
        <v>32</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67"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33</v>
      </c>
      <c r="C1" s="35" t="s">
        <v>34</v>
      </c>
      <c r="D1" s="35" t="s">
        <v>35</v>
      </c>
    </row>
    <row r="2" spans="1:4" ht="19.899999999999999" customHeight="1">
      <c r="A2" s="114" t="s">
        <v>22</v>
      </c>
      <c r="B2" s="115"/>
      <c r="C2" s="115"/>
      <c r="D2" s="116"/>
    </row>
    <row r="3" spans="1:4" ht="19.899999999999999" customHeight="1">
      <c r="A3" s="117" t="s">
        <v>36</v>
      </c>
      <c r="B3" s="118"/>
      <c r="C3" s="118"/>
      <c r="D3" s="119"/>
    </row>
    <row r="4" spans="1:4" ht="30" customHeight="1">
      <c r="A4" s="120">
        <v>1</v>
      </c>
      <c r="B4" s="122" t="s">
        <v>37</v>
      </c>
      <c r="C4" s="36" t="s">
        <v>38</v>
      </c>
      <c r="D4" s="5"/>
    </row>
    <row r="5" spans="1:4" ht="30" customHeight="1">
      <c r="A5" s="121"/>
      <c r="B5" s="123"/>
      <c r="C5" s="37" t="s">
        <v>39</v>
      </c>
      <c r="D5" s="38"/>
    </row>
    <row r="6" spans="1:4" ht="30" customHeight="1">
      <c r="A6" s="120">
        <v>2</v>
      </c>
      <c r="B6" s="122" t="s">
        <v>40</v>
      </c>
      <c r="C6" s="36" t="s">
        <v>38</v>
      </c>
      <c r="D6" s="5"/>
    </row>
    <row r="7" spans="1:4" ht="30" customHeight="1">
      <c r="A7" s="121"/>
      <c r="B7" s="123"/>
      <c r="C7" s="37" t="s">
        <v>39</v>
      </c>
      <c r="D7" s="38"/>
    </row>
    <row r="8" spans="1:4" ht="30" customHeight="1">
      <c r="A8" s="120">
        <v>3</v>
      </c>
      <c r="B8" s="122" t="s">
        <v>41</v>
      </c>
      <c r="C8" s="36" t="s">
        <v>38</v>
      </c>
      <c r="D8" s="5"/>
    </row>
    <row r="9" spans="1:4" ht="30" customHeight="1">
      <c r="A9" s="121"/>
      <c r="B9" s="123"/>
      <c r="C9" s="39" t="s">
        <v>42</v>
      </c>
      <c r="D9" s="38"/>
    </row>
    <row r="10" spans="1:4" ht="30" customHeight="1">
      <c r="A10" s="40">
        <v>4</v>
      </c>
      <c r="B10" s="41" t="s">
        <v>43</v>
      </c>
      <c r="C10" s="42" t="s">
        <v>44</v>
      </c>
      <c r="D10" s="8"/>
    </row>
    <row r="11" spans="1:4" ht="30" customHeight="1">
      <c r="A11" s="40">
        <v>5</v>
      </c>
      <c r="B11" s="41" t="s">
        <v>45</v>
      </c>
      <c r="C11" s="42" t="s">
        <v>44</v>
      </c>
      <c r="D11" s="8"/>
    </row>
    <row r="12" spans="1:4" ht="30" customHeight="1">
      <c r="A12" s="120">
        <v>6</v>
      </c>
      <c r="B12" s="122" t="s">
        <v>46</v>
      </c>
      <c r="C12" s="36" t="s">
        <v>38</v>
      </c>
      <c r="D12" s="5"/>
    </row>
    <row r="13" spans="1:4" ht="30" customHeight="1">
      <c r="A13" s="121"/>
      <c r="B13" s="123"/>
      <c r="C13" s="37" t="s">
        <v>39</v>
      </c>
      <c r="D13" s="38"/>
    </row>
    <row r="14" spans="1:4" ht="30" customHeight="1">
      <c r="A14" s="40">
        <v>7</v>
      </c>
      <c r="B14" s="41" t="s">
        <v>47</v>
      </c>
      <c r="C14" s="42" t="s">
        <v>44</v>
      </c>
      <c r="D14" s="8"/>
    </row>
    <row r="15" spans="1:4" ht="30" customHeight="1">
      <c r="A15" s="40">
        <v>8</v>
      </c>
      <c r="B15" s="41" t="s">
        <v>48</v>
      </c>
      <c r="C15" s="36" t="s">
        <v>44</v>
      </c>
      <c r="D15" s="5"/>
    </row>
    <row r="16" spans="1:4" ht="30" customHeight="1">
      <c r="A16" s="40">
        <v>9</v>
      </c>
      <c r="B16" s="41" t="s">
        <v>49</v>
      </c>
      <c r="C16" s="42" t="s">
        <v>44</v>
      </c>
      <c r="D16" s="8"/>
    </row>
    <row r="17" spans="1:4" ht="30" customHeight="1">
      <c r="A17" s="124">
        <v>10</v>
      </c>
      <c r="B17" s="126" t="s">
        <v>50</v>
      </c>
      <c r="C17" s="36" t="s">
        <v>38</v>
      </c>
      <c r="D17" s="5"/>
    </row>
    <row r="18" spans="1:4" ht="30" customHeight="1">
      <c r="A18" s="125"/>
      <c r="B18" s="127"/>
      <c r="C18" s="37" t="s">
        <v>39</v>
      </c>
      <c r="D18" s="38"/>
    </row>
    <row r="19" spans="1:4" ht="19.899999999999999" customHeight="1">
      <c r="A19" s="128" t="s">
        <v>51</v>
      </c>
      <c r="B19" s="129"/>
      <c r="C19" s="129"/>
      <c r="D19" s="130"/>
    </row>
    <row r="20" spans="1:4" ht="30" customHeight="1">
      <c r="A20" s="124">
        <v>11</v>
      </c>
      <c r="B20" s="126" t="s">
        <v>52</v>
      </c>
      <c r="C20" s="36" t="s">
        <v>38</v>
      </c>
      <c r="D20" s="5"/>
    </row>
    <row r="21" spans="1:4" ht="30" customHeight="1">
      <c r="A21" s="125"/>
      <c r="B21" s="127"/>
      <c r="C21" s="37" t="s">
        <v>39</v>
      </c>
      <c r="D21" s="38"/>
    </row>
    <row r="22" spans="1:4" ht="30" customHeight="1">
      <c r="A22" s="40">
        <v>12</v>
      </c>
      <c r="B22" s="41" t="s">
        <v>53</v>
      </c>
      <c r="C22" s="36" t="s">
        <v>44</v>
      </c>
      <c r="D22" s="5"/>
    </row>
    <row r="23" spans="1:4" ht="30" customHeight="1">
      <c r="A23" s="124">
        <v>13</v>
      </c>
      <c r="B23" s="126" t="s">
        <v>54</v>
      </c>
      <c r="C23" s="36" t="s">
        <v>38</v>
      </c>
      <c r="D23" s="5"/>
    </row>
    <row r="24" spans="1:4" ht="30" customHeight="1">
      <c r="A24" s="125"/>
      <c r="B24" s="127"/>
      <c r="C24" s="37" t="s">
        <v>39</v>
      </c>
      <c r="D24" s="38"/>
    </row>
    <row r="25" spans="1:4" ht="30" customHeight="1">
      <c r="A25" s="40">
        <v>14</v>
      </c>
      <c r="B25" s="41" t="s">
        <v>55</v>
      </c>
      <c r="C25" s="36" t="s">
        <v>44</v>
      </c>
      <c r="D25" s="5"/>
    </row>
    <row r="26" spans="1:4" ht="30" customHeight="1">
      <c r="A26" s="124">
        <v>15</v>
      </c>
      <c r="B26" s="126" t="s">
        <v>56</v>
      </c>
      <c r="C26" s="36" t="s">
        <v>38</v>
      </c>
      <c r="D26" s="5"/>
    </row>
    <row r="27" spans="1:4" ht="30" customHeight="1">
      <c r="A27" s="125"/>
      <c r="B27" s="127"/>
      <c r="C27" s="37" t="s">
        <v>39</v>
      </c>
      <c r="D27" s="38"/>
    </row>
    <row r="28" spans="1:4" ht="30" customHeight="1">
      <c r="A28" s="40">
        <v>16</v>
      </c>
      <c r="B28" s="41" t="s">
        <v>57</v>
      </c>
      <c r="C28" s="36" t="s">
        <v>44</v>
      </c>
      <c r="D28" s="5"/>
    </row>
    <row r="29" spans="1:4" ht="30" customHeight="1">
      <c r="A29" s="124">
        <v>17</v>
      </c>
      <c r="B29" s="126" t="s">
        <v>58</v>
      </c>
      <c r="C29" s="36" t="s">
        <v>38</v>
      </c>
      <c r="D29" s="5"/>
    </row>
    <row r="30" spans="1:4" ht="30" customHeight="1">
      <c r="A30" s="125"/>
      <c r="B30" s="127"/>
      <c r="C30" s="37" t="s">
        <v>39</v>
      </c>
      <c r="D30" s="38"/>
    </row>
    <row r="31" spans="1:4" ht="30" customHeight="1">
      <c r="A31" s="124">
        <v>18</v>
      </c>
      <c r="B31" s="126" t="s">
        <v>59</v>
      </c>
      <c r="C31" s="36" t="s">
        <v>38</v>
      </c>
      <c r="D31" s="5"/>
    </row>
    <row r="32" spans="1:4" ht="30" customHeight="1">
      <c r="A32" s="125"/>
      <c r="B32" s="127"/>
      <c r="C32" s="37" t="s">
        <v>39</v>
      </c>
      <c r="D32" s="38"/>
    </row>
    <row r="33" spans="1:4" ht="19.899999999999999" customHeight="1">
      <c r="A33" s="114" t="s">
        <v>24</v>
      </c>
      <c r="B33" s="115"/>
      <c r="C33" s="115"/>
      <c r="D33" s="116"/>
    </row>
    <row r="34" spans="1:4" ht="19.899999999999999" customHeight="1">
      <c r="A34" s="128" t="s">
        <v>36</v>
      </c>
      <c r="B34" s="129"/>
      <c r="C34" s="129"/>
      <c r="D34" s="130"/>
    </row>
    <row r="35" spans="1:4" ht="30" customHeight="1">
      <c r="A35" s="124">
        <v>19</v>
      </c>
      <c r="B35" s="126" t="s">
        <v>60</v>
      </c>
      <c r="C35" s="36" t="s">
        <v>38</v>
      </c>
      <c r="D35" s="5"/>
    </row>
    <row r="36" spans="1:4" ht="30" customHeight="1">
      <c r="A36" s="125"/>
      <c r="B36" s="127"/>
      <c r="C36" s="37" t="s">
        <v>39</v>
      </c>
      <c r="D36" s="38"/>
    </row>
    <row r="37" spans="1:4" ht="30" customHeight="1">
      <c r="A37" s="40">
        <v>20</v>
      </c>
      <c r="B37" s="41" t="s">
        <v>61</v>
      </c>
      <c r="C37" s="36" t="s">
        <v>44</v>
      </c>
      <c r="D37" s="5"/>
    </row>
    <row r="38" spans="1:4" ht="19.899999999999999" customHeight="1">
      <c r="A38" s="128" t="s">
        <v>51</v>
      </c>
      <c r="B38" s="129"/>
      <c r="C38" s="129"/>
      <c r="D38" s="130"/>
    </row>
    <row r="39" spans="1:4" ht="30" customHeight="1">
      <c r="A39" s="124">
        <v>21</v>
      </c>
      <c r="B39" s="126" t="s">
        <v>62</v>
      </c>
      <c r="C39" s="36" t="s">
        <v>38</v>
      </c>
      <c r="D39" s="5"/>
    </row>
    <row r="40" spans="1:4" ht="30" customHeight="1">
      <c r="A40" s="125"/>
      <c r="B40" s="127"/>
      <c r="C40" s="37" t="s">
        <v>39</v>
      </c>
      <c r="D40" s="38"/>
    </row>
    <row r="41" spans="1:4" ht="30" customHeight="1">
      <c r="A41" s="40">
        <v>22</v>
      </c>
      <c r="B41" s="41" t="s">
        <v>63</v>
      </c>
      <c r="C41" s="36" t="s">
        <v>44</v>
      </c>
      <c r="D41" s="5"/>
    </row>
    <row r="42" spans="1:4" ht="30" customHeight="1">
      <c r="A42" s="40">
        <v>23</v>
      </c>
      <c r="B42" s="41" t="s">
        <v>64</v>
      </c>
      <c r="C42" s="36" t="s">
        <v>44</v>
      </c>
      <c r="D42" s="5"/>
    </row>
    <row r="43" spans="1:4" ht="30" customHeight="1">
      <c r="A43" s="124">
        <v>24</v>
      </c>
      <c r="B43" s="126" t="s">
        <v>65</v>
      </c>
      <c r="C43" s="36" t="s">
        <v>38</v>
      </c>
      <c r="D43" s="5"/>
    </row>
    <row r="44" spans="1:4" ht="30" customHeight="1">
      <c r="A44" s="125"/>
      <c r="B44" s="127"/>
      <c r="C44" s="37" t="s">
        <v>39</v>
      </c>
      <c r="D44" s="38"/>
    </row>
    <row r="45" spans="1:4" ht="30" customHeight="1">
      <c r="A45" s="124">
        <v>25</v>
      </c>
      <c r="B45" s="126" t="s">
        <v>66</v>
      </c>
      <c r="C45" s="36" t="s">
        <v>38</v>
      </c>
      <c r="D45" s="5"/>
    </row>
    <row r="46" spans="1:4" ht="30" customHeight="1">
      <c r="A46" s="125"/>
      <c r="B46" s="127"/>
      <c r="C46" s="37" t="s">
        <v>39</v>
      </c>
      <c r="D46" s="38"/>
    </row>
    <row r="47" spans="1:4" ht="30" customHeight="1">
      <c r="A47" s="124">
        <v>26</v>
      </c>
      <c r="B47" s="126" t="s">
        <v>67</v>
      </c>
      <c r="C47" s="36" t="s">
        <v>38</v>
      </c>
      <c r="D47" s="5"/>
    </row>
    <row r="48" spans="1:4" ht="30" customHeight="1">
      <c r="A48" s="125"/>
      <c r="B48" s="127"/>
      <c r="C48" s="37" t="s">
        <v>39</v>
      </c>
      <c r="D48" s="38"/>
    </row>
    <row r="49" spans="1:4" ht="30" customHeight="1">
      <c r="A49" s="124">
        <v>27</v>
      </c>
      <c r="B49" s="126" t="s">
        <v>68</v>
      </c>
      <c r="C49" s="36" t="s">
        <v>38</v>
      </c>
      <c r="D49" s="5"/>
    </row>
    <row r="50" spans="1:4" ht="30" customHeight="1">
      <c r="A50" s="125"/>
      <c r="B50" s="127"/>
      <c r="C50" s="37" t="s">
        <v>39</v>
      </c>
      <c r="D50" s="38"/>
    </row>
    <row r="51" spans="1:4" ht="19.899999999999999" customHeight="1">
      <c r="A51" s="114" t="s">
        <v>69</v>
      </c>
      <c r="B51" s="115"/>
      <c r="C51" s="115"/>
      <c r="D51" s="116"/>
    </row>
    <row r="52" spans="1:4" ht="19.899999999999999" customHeight="1">
      <c r="A52" s="128" t="s">
        <v>36</v>
      </c>
      <c r="B52" s="129"/>
      <c r="C52" s="129"/>
      <c r="D52" s="130"/>
    </row>
    <row r="53" spans="1:4" ht="30" customHeight="1">
      <c r="A53" s="124">
        <v>28</v>
      </c>
      <c r="B53" s="126" t="s">
        <v>70</v>
      </c>
      <c r="C53" s="36" t="s">
        <v>38</v>
      </c>
      <c r="D53" s="5"/>
    </row>
    <row r="54" spans="1:4" ht="30" customHeight="1">
      <c r="A54" s="125"/>
      <c r="B54" s="127"/>
      <c r="C54" s="37" t="s">
        <v>39</v>
      </c>
      <c r="D54" s="38"/>
    </row>
    <row r="55" spans="1:4" ht="30" customHeight="1">
      <c r="A55" s="124"/>
      <c r="B55" s="131" t="s">
        <v>71</v>
      </c>
      <c r="C55" s="36" t="s">
        <v>38</v>
      </c>
      <c r="D55" s="5"/>
    </row>
    <row r="56" spans="1:4" ht="30" customHeight="1">
      <c r="A56" s="125"/>
      <c r="B56" s="132"/>
      <c r="C56" s="37" t="s">
        <v>39</v>
      </c>
      <c r="D56" s="38"/>
    </row>
    <row r="57" spans="1:4" ht="30" customHeight="1">
      <c r="A57" s="124"/>
      <c r="B57" s="131" t="s">
        <v>72</v>
      </c>
      <c r="C57" s="36" t="s">
        <v>38</v>
      </c>
      <c r="D57" s="5"/>
    </row>
    <row r="58" spans="1:4" ht="30" customHeight="1">
      <c r="A58" s="125"/>
      <c r="B58" s="133"/>
      <c r="C58" s="37" t="s">
        <v>39</v>
      </c>
      <c r="D58" s="38"/>
    </row>
    <row r="59" spans="1:4" ht="30" customHeight="1">
      <c r="A59" s="124">
        <v>29</v>
      </c>
      <c r="B59" s="126" t="s">
        <v>73</v>
      </c>
      <c r="C59" s="36" t="s">
        <v>38</v>
      </c>
      <c r="D59" s="5"/>
    </row>
    <row r="60" spans="1:4" ht="30" customHeight="1">
      <c r="A60" s="125"/>
      <c r="B60" s="127"/>
      <c r="C60" s="37" t="s">
        <v>39</v>
      </c>
      <c r="D60" s="38"/>
    </row>
    <row r="61" spans="1:4" ht="30" customHeight="1">
      <c r="A61" s="124" t="s">
        <v>74</v>
      </c>
      <c r="B61" s="131" t="s">
        <v>75</v>
      </c>
      <c r="C61" s="36" t="s">
        <v>38</v>
      </c>
      <c r="D61" s="5"/>
    </row>
    <row r="62" spans="1:4" ht="30" customHeight="1">
      <c r="A62" s="125"/>
      <c r="B62" s="133"/>
      <c r="C62" s="37" t="s">
        <v>39</v>
      </c>
      <c r="D62" s="38"/>
    </row>
    <row r="63" spans="1:4" ht="30" customHeight="1">
      <c r="A63" s="40">
        <v>30</v>
      </c>
      <c r="B63" s="41" t="s">
        <v>76</v>
      </c>
      <c r="C63" s="36" t="s">
        <v>44</v>
      </c>
      <c r="D63" s="5"/>
    </row>
    <row r="64" spans="1:4" ht="30" customHeight="1">
      <c r="A64" s="40">
        <v>31</v>
      </c>
      <c r="B64" s="41" t="s">
        <v>77</v>
      </c>
      <c r="C64" s="36" t="s">
        <v>44</v>
      </c>
      <c r="D64" s="5"/>
    </row>
    <row r="65" spans="1:4" ht="30" customHeight="1">
      <c r="A65" s="124">
        <v>32</v>
      </c>
      <c r="B65" s="126" t="s">
        <v>78</v>
      </c>
      <c r="C65" s="36" t="s">
        <v>38</v>
      </c>
      <c r="D65" s="5"/>
    </row>
    <row r="66" spans="1:4" ht="30" customHeight="1">
      <c r="A66" s="125"/>
      <c r="B66" s="127"/>
      <c r="C66" s="37" t="s">
        <v>39</v>
      </c>
      <c r="D66" s="38"/>
    </row>
    <row r="67" spans="1:4" ht="30" customHeight="1">
      <c r="A67" s="124">
        <v>33</v>
      </c>
      <c r="B67" s="126" t="s">
        <v>79</v>
      </c>
      <c r="C67" s="36" t="s">
        <v>38</v>
      </c>
      <c r="D67" s="5"/>
    </row>
    <row r="68" spans="1:4" ht="30" customHeight="1">
      <c r="A68" s="125"/>
      <c r="B68" s="127"/>
      <c r="C68" s="37" t="s">
        <v>39</v>
      </c>
      <c r="D68" s="38"/>
    </row>
    <row r="69" spans="1:4" ht="19.899999999999999" customHeight="1">
      <c r="A69" s="128" t="s">
        <v>80</v>
      </c>
      <c r="B69" s="129"/>
      <c r="C69" s="129"/>
      <c r="D69" s="130"/>
    </row>
    <row r="70" spans="1:4" ht="30" customHeight="1">
      <c r="A70" s="124">
        <v>34</v>
      </c>
      <c r="B70" s="126" t="s">
        <v>81</v>
      </c>
      <c r="C70" s="36" t="s">
        <v>38</v>
      </c>
      <c r="D70" s="5"/>
    </row>
    <row r="71" spans="1:4" ht="30" customHeight="1">
      <c r="A71" s="125"/>
      <c r="B71" s="127"/>
      <c r="C71" s="37" t="s">
        <v>39</v>
      </c>
      <c r="D71" s="38"/>
    </row>
    <row r="72" spans="1:4" ht="30" customHeight="1">
      <c r="A72" s="124">
        <v>35</v>
      </c>
      <c r="B72" s="126" t="s">
        <v>82</v>
      </c>
      <c r="C72" s="36" t="s">
        <v>38</v>
      </c>
      <c r="D72" s="5"/>
    </row>
    <row r="73" spans="1:4" ht="30" customHeight="1">
      <c r="A73" s="125"/>
      <c r="B73" s="127"/>
      <c r="C73" s="37" t="s">
        <v>42</v>
      </c>
      <c r="D73" s="38"/>
    </row>
    <row r="74" spans="1:4" ht="19.899999999999999" customHeight="1">
      <c r="A74" s="128" t="s">
        <v>51</v>
      </c>
      <c r="B74" s="129"/>
      <c r="C74" s="129"/>
      <c r="D74" s="130"/>
    </row>
    <row r="75" spans="1:4" ht="30" customHeight="1">
      <c r="A75" s="124">
        <v>36</v>
      </c>
      <c r="B75" s="126" t="s">
        <v>83</v>
      </c>
      <c r="C75" s="36" t="s">
        <v>38</v>
      </c>
      <c r="D75" s="5"/>
    </row>
    <row r="76" spans="1:4" ht="30" customHeight="1">
      <c r="A76" s="125"/>
      <c r="B76" s="127"/>
      <c r="C76" s="37" t="s">
        <v>39</v>
      </c>
      <c r="D76" s="38"/>
    </row>
    <row r="77" spans="1:4" ht="30" customHeight="1">
      <c r="A77" s="40">
        <v>37</v>
      </c>
      <c r="B77" s="41" t="s">
        <v>84</v>
      </c>
      <c r="C77" s="36" t="s">
        <v>44</v>
      </c>
      <c r="D77" s="5"/>
    </row>
    <row r="78" spans="1:4" ht="30" customHeight="1">
      <c r="A78" s="124">
        <v>38</v>
      </c>
      <c r="B78" s="126" t="s">
        <v>85</v>
      </c>
      <c r="C78" s="36" t="s">
        <v>38</v>
      </c>
      <c r="D78" s="5"/>
    </row>
    <row r="79" spans="1:4" ht="30" customHeight="1">
      <c r="A79" s="125"/>
      <c r="B79" s="127"/>
      <c r="C79" s="37" t="s">
        <v>39</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86</v>
      </c>
      <c r="B1" s="135"/>
    </row>
    <row r="2" spans="1:2" ht="5.0999999999999996" customHeight="1">
      <c r="A2" s="45"/>
      <c r="B2" s="45"/>
    </row>
    <row r="3" spans="1:2">
      <c r="A3" s="46" t="s">
        <v>87</v>
      </c>
      <c r="B3" s="47" t="s">
        <v>88</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workbookViewId="0">
      <selection activeCell="D21" sqref="D21"/>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89</v>
      </c>
      <c r="D1" s="136"/>
      <c r="E1" s="136" t="s">
        <v>90</v>
      </c>
      <c r="F1" s="136"/>
      <c r="G1" s="136" t="s">
        <v>91</v>
      </c>
      <c r="H1" s="136"/>
      <c r="I1" s="136" t="s">
        <v>20</v>
      </c>
      <c r="J1" s="136"/>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37" t="s">
        <v>36</v>
      </c>
      <c r="B3" s="138"/>
      <c r="C3" s="139"/>
      <c r="D3" s="138"/>
      <c r="E3" s="139"/>
      <c r="F3" s="139"/>
      <c r="G3" s="139"/>
      <c r="H3" s="139"/>
      <c r="I3" s="138"/>
      <c r="J3" s="140"/>
    </row>
    <row r="4" spans="1:11" ht="30" customHeight="1">
      <c r="A4" s="141" t="s">
        <v>37</v>
      </c>
      <c r="B4" s="55" t="s">
        <v>94</v>
      </c>
      <c r="C4" s="56" t="s">
        <v>95</v>
      </c>
      <c r="D4" s="57">
        <v>8</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96</v>
      </c>
      <c r="C5" s="65" t="s">
        <v>95</v>
      </c>
      <c r="D5" s="66">
        <v>6703</v>
      </c>
      <c r="E5" s="67" t="s">
        <v>95</v>
      </c>
      <c r="F5" s="68" t="s">
        <v>95</v>
      </c>
      <c r="G5" s="69" t="s">
        <v>95</v>
      </c>
      <c r="H5" s="68" t="s">
        <v>95</v>
      </c>
      <c r="I5" s="70" t="s">
        <v>95</v>
      </c>
      <c r="J5" s="66" t="s">
        <v>95</v>
      </c>
      <c r="K5" s="63" t="str">
        <f t="shared" si="0"/>
        <v>Nombres attendus !</v>
      </c>
    </row>
    <row r="6" spans="1:11" ht="30" customHeight="1">
      <c r="A6" s="142"/>
      <c r="B6" s="71" t="s">
        <v>97</v>
      </c>
      <c r="C6" s="72" t="str">
        <f>IF(OR(C5="",C5="N/A",C5="NC",C5="ND"),"",C4/C5)</f>
        <v/>
      </c>
      <c r="D6" s="73">
        <f t="shared" ref="D6:J6" si="1">IF(OR(D5="",D5="N/A",D5="NC",D5="ND"),"",D4/D5)</f>
        <v>1.1934954497985976E-3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40</v>
      </c>
      <c r="B7" s="74" t="s">
        <v>94</v>
      </c>
      <c r="C7" s="75" t="s">
        <v>95</v>
      </c>
      <c r="D7" s="57">
        <v>87</v>
      </c>
      <c r="E7" s="75" t="s">
        <v>95</v>
      </c>
      <c r="F7" s="57" t="s">
        <v>95</v>
      </c>
      <c r="G7" s="75" t="s">
        <v>95</v>
      </c>
      <c r="H7" s="57" t="s">
        <v>95</v>
      </c>
      <c r="I7" s="75" t="s">
        <v>95</v>
      </c>
      <c r="J7" s="57" t="s">
        <v>95</v>
      </c>
      <c r="K7" s="63" t="str">
        <f t="shared" si="0"/>
        <v>Nombres attendus !</v>
      </c>
    </row>
    <row r="8" spans="1:11" ht="30" customHeight="1">
      <c r="A8" s="142"/>
      <c r="B8" s="71" t="s">
        <v>96</v>
      </c>
      <c r="C8" s="76" t="s">
        <v>95</v>
      </c>
      <c r="D8" s="66">
        <v>930</v>
      </c>
      <c r="E8" s="76" t="s">
        <v>95</v>
      </c>
      <c r="F8" s="66" t="s">
        <v>95</v>
      </c>
      <c r="G8" s="76" t="s">
        <v>95</v>
      </c>
      <c r="H8" s="66" t="s">
        <v>95</v>
      </c>
      <c r="I8" s="76" t="s">
        <v>95</v>
      </c>
      <c r="J8" s="66" t="s">
        <v>95</v>
      </c>
      <c r="K8" s="63" t="str">
        <f t="shared" si="0"/>
        <v>Nombres attendus !</v>
      </c>
    </row>
    <row r="9" spans="1:11" ht="30" customHeight="1">
      <c r="A9" s="142"/>
      <c r="B9" s="71" t="s">
        <v>97</v>
      </c>
      <c r="C9" s="73" t="str">
        <f t="shared" ref="C9:J9" si="2">IF(OR(C8="",C8="N/A",C8="NC",C8="ND"),"",C7/C8)</f>
        <v/>
      </c>
      <c r="D9" s="73">
        <f t="shared" si="2"/>
        <v>9.3548387096774197E-2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41</v>
      </c>
      <c r="B10" s="74" t="s">
        <v>94</v>
      </c>
      <c r="C10" s="75" t="s">
        <v>95</v>
      </c>
      <c r="D10" s="57" t="s">
        <v>95</v>
      </c>
      <c r="E10" s="75" t="s">
        <v>95</v>
      </c>
      <c r="F10" s="57" t="s">
        <v>95</v>
      </c>
      <c r="G10" s="75" t="s">
        <v>95</v>
      </c>
      <c r="H10" s="57" t="s">
        <v>95</v>
      </c>
      <c r="I10" s="75" t="s">
        <v>95</v>
      </c>
      <c r="J10" s="57" t="s">
        <v>95</v>
      </c>
      <c r="K10" s="63" t="str">
        <f t="shared" si="0"/>
        <v>Nombres attendus !</v>
      </c>
    </row>
    <row r="11" spans="1:11" ht="30" customHeight="1">
      <c r="A11" s="142"/>
      <c r="B11" s="71" t="s">
        <v>96</v>
      </c>
      <c r="C11" s="76" t="s">
        <v>95</v>
      </c>
      <c r="D11" s="66" t="s">
        <v>95</v>
      </c>
      <c r="E11" s="76" t="s">
        <v>95</v>
      </c>
      <c r="F11" s="66" t="s">
        <v>95</v>
      </c>
      <c r="G11" s="76" t="s">
        <v>95</v>
      </c>
      <c r="H11" s="66" t="s">
        <v>95</v>
      </c>
      <c r="I11" s="76" t="s">
        <v>95</v>
      </c>
      <c r="J11" s="66" t="s">
        <v>95</v>
      </c>
      <c r="K11" s="63" t="str">
        <f t="shared" si="0"/>
        <v>Nombres attendus !</v>
      </c>
    </row>
    <row r="12" spans="1:11" ht="30" customHeight="1">
      <c r="A12" s="142"/>
      <c r="B12" s="71" t="s">
        <v>97</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43</v>
      </c>
      <c r="B13" s="71" t="s">
        <v>98</v>
      </c>
      <c r="C13" s="77" t="s">
        <v>95</v>
      </c>
      <c r="D13" s="78" t="s">
        <v>95</v>
      </c>
      <c r="E13" s="77" t="s">
        <v>95</v>
      </c>
      <c r="F13" s="78" t="s">
        <v>95</v>
      </c>
      <c r="G13" s="77" t="s">
        <v>95</v>
      </c>
      <c r="H13" s="78" t="s">
        <v>95</v>
      </c>
      <c r="I13" s="77" t="s">
        <v>95</v>
      </c>
      <c r="J13" s="78" t="s">
        <v>95</v>
      </c>
      <c r="K13" s="63" t="str">
        <f t="shared" si="0"/>
        <v>Nombres attendus !</v>
      </c>
    </row>
    <row r="14" spans="1:11" ht="30" customHeight="1">
      <c r="A14" s="54" t="s">
        <v>45</v>
      </c>
      <c r="B14" s="71" t="s">
        <v>98</v>
      </c>
      <c r="C14" s="77" t="s">
        <v>95</v>
      </c>
      <c r="D14" s="78" t="s">
        <v>95</v>
      </c>
      <c r="E14" s="77" t="s">
        <v>95</v>
      </c>
      <c r="F14" s="78" t="s">
        <v>95</v>
      </c>
      <c r="G14" s="77" t="s">
        <v>95</v>
      </c>
      <c r="H14" s="78" t="s">
        <v>95</v>
      </c>
      <c r="I14" s="77" t="s">
        <v>95</v>
      </c>
      <c r="J14" s="78" t="s">
        <v>95</v>
      </c>
      <c r="K14" s="63" t="str">
        <f t="shared" si="0"/>
        <v>Nombres attendus !</v>
      </c>
    </row>
    <row r="15" spans="1:11" ht="30" customHeight="1">
      <c r="A15" s="141"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c r="A16" s="142"/>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c r="A17" s="142"/>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47</v>
      </c>
      <c r="B18" s="71" t="s">
        <v>99</v>
      </c>
      <c r="C18" s="77">
        <v>55.33</v>
      </c>
      <c r="D18" s="78">
        <v>86.5</v>
      </c>
      <c r="E18" s="77" t="s">
        <v>95</v>
      </c>
      <c r="F18" s="78" t="s">
        <v>95</v>
      </c>
      <c r="G18" s="77" t="s">
        <v>95</v>
      </c>
      <c r="H18" s="78" t="s">
        <v>95</v>
      </c>
      <c r="I18" s="77" t="s">
        <v>95</v>
      </c>
      <c r="J18" s="78" t="s">
        <v>95</v>
      </c>
      <c r="K18" s="63" t="str">
        <f t="shared" si="0"/>
        <v>Nombres attendus !</v>
      </c>
    </row>
    <row r="19" spans="1:11" ht="30" customHeight="1">
      <c r="A19" s="54" t="s">
        <v>48</v>
      </c>
      <c r="B19" s="71" t="s">
        <v>99</v>
      </c>
      <c r="C19" s="77">
        <v>24.12</v>
      </c>
      <c r="D19" s="78">
        <v>110.18</v>
      </c>
      <c r="E19" s="77" t="s">
        <v>95</v>
      </c>
      <c r="F19" s="78" t="s">
        <v>95</v>
      </c>
      <c r="G19" s="77" t="s">
        <v>95</v>
      </c>
      <c r="H19" s="78" t="s">
        <v>95</v>
      </c>
      <c r="I19" s="77" t="s">
        <v>95</v>
      </c>
      <c r="J19" s="78" t="s">
        <v>95</v>
      </c>
      <c r="K19" s="63" t="str">
        <f t="shared" si="0"/>
        <v>Nombres attendus !</v>
      </c>
    </row>
    <row r="20" spans="1:11" ht="30" customHeight="1">
      <c r="A20" s="54" t="s">
        <v>49</v>
      </c>
      <c r="B20" s="71" t="s">
        <v>99</v>
      </c>
      <c r="C20" s="77">
        <v>59.8</v>
      </c>
      <c r="D20" s="78">
        <v>99.53</v>
      </c>
      <c r="E20" s="77" t="s">
        <v>95</v>
      </c>
      <c r="F20" s="78" t="s">
        <v>95</v>
      </c>
      <c r="G20" s="77" t="s">
        <v>95</v>
      </c>
      <c r="H20" s="78" t="s">
        <v>95</v>
      </c>
      <c r="I20" s="77" t="s">
        <v>95</v>
      </c>
      <c r="J20" s="78" t="s">
        <v>95</v>
      </c>
      <c r="K20" s="63" t="str">
        <f t="shared" si="0"/>
        <v>Nombres attendus !</v>
      </c>
    </row>
    <row r="21" spans="1:11" ht="30" customHeight="1">
      <c r="A21" s="141" t="s">
        <v>50</v>
      </c>
      <c r="B21" s="71" t="s">
        <v>94</v>
      </c>
      <c r="C21" s="75" t="s">
        <v>95</v>
      </c>
      <c r="D21" s="57">
        <v>16</v>
      </c>
      <c r="E21" s="75" t="s">
        <v>95</v>
      </c>
      <c r="F21" s="57" t="s">
        <v>95</v>
      </c>
      <c r="G21" s="75" t="s">
        <v>95</v>
      </c>
      <c r="H21" s="57" t="s">
        <v>95</v>
      </c>
      <c r="I21" s="75" t="s">
        <v>95</v>
      </c>
      <c r="J21" s="57" t="s">
        <v>95</v>
      </c>
      <c r="K21" s="63" t="str">
        <f t="shared" si="0"/>
        <v>Nombres attendus !</v>
      </c>
    </row>
    <row r="22" spans="1:11" ht="30" customHeight="1">
      <c r="A22" s="142"/>
      <c r="B22" s="71" t="s">
        <v>96</v>
      </c>
      <c r="C22" s="76" t="s">
        <v>95</v>
      </c>
      <c r="D22" s="66">
        <v>50</v>
      </c>
      <c r="E22" s="76" t="s">
        <v>95</v>
      </c>
      <c r="F22" s="66" t="s">
        <v>95</v>
      </c>
      <c r="G22" s="76" t="s">
        <v>95</v>
      </c>
      <c r="H22" s="66" t="s">
        <v>95</v>
      </c>
      <c r="I22" s="76" t="s">
        <v>95</v>
      </c>
      <c r="J22" s="66" t="s">
        <v>95</v>
      </c>
      <c r="K22" s="63" t="str">
        <f t="shared" si="0"/>
        <v>Nombres attendus !</v>
      </c>
    </row>
    <row r="23" spans="1:11" ht="30" customHeight="1">
      <c r="A23" s="142"/>
      <c r="B23" s="71" t="s">
        <v>97</v>
      </c>
      <c r="C23" s="73" t="str">
        <f t="shared" si="3"/>
        <v/>
      </c>
      <c r="D23" s="73">
        <f t="shared" si="3"/>
        <v>0.32</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51</v>
      </c>
      <c r="B24" s="144"/>
      <c r="C24" s="144"/>
      <c r="D24" s="144"/>
      <c r="E24" s="144"/>
      <c r="F24" s="144"/>
      <c r="G24" s="144"/>
      <c r="H24" s="144"/>
      <c r="I24" s="144"/>
      <c r="J24" s="145"/>
      <c r="K24" s="63" t="str">
        <f t="shared" si="0"/>
        <v/>
      </c>
    </row>
    <row r="25" spans="1:11" ht="30" customHeight="1">
      <c r="A25" s="141" t="s">
        <v>52</v>
      </c>
      <c r="B25" s="71" t="s">
        <v>94</v>
      </c>
      <c r="C25" s="75" t="s">
        <v>95</v>
      </c>
      <c r="D25" s="57">
        <v>16</v>
      </c>
      <c r="E25" s="75" t="s">
        <v>95</v>
      </c>
      <c r="F25" s="57" t="s">
        <v>95</v>
      </c>
      <c r="G25" s="75" t="s">
        <v>95</v>
      </c>
      <c r="H25" s="57" t="s">
        <v>95</v>
      </c>
      <c r="I25" s="75" t="s">
        <v>95</v>
      </c>
      <c r="J25" s="57" t="s">
        <v>95</v>
      </c>
      <c r="K25" s="63" t="str">
        <f t="shared" si="0"/>
        <v>Nombres attendus !</v>
      </c>
    </row>
    <row r="26" spans="1:11" ht="30" customHeight="1">
      <c r="A26" s="142"/>
      <c r="B26" s="71" t="s">
        <v>96</v>
      </c>
      <c r="C26" s="76" t="s">
        <v>95</v>
      </c>
      <c r="D26" s="66">
        <v>45</v>
      </c>
      <c r="E26" s="76" t="s">
        <v>95</v>
      </c>
      <c r="F26" s="66" t="s">
        <v>95</v>
      </c>
      <c r="G26" s="76" t="s">
        <v>95</v>
      </c>
      <c r="H26" s="66" t="s">
        <v>95</v>
      </c>
      <c r="I26" s="76" t="s">
        <v>95</v>
      </c>
      <c r="J26" s="66" t="s">
        <v>95</v>
      </c>
      <c r="K26" s="63" t="str">
        <f t="shared" si="0"/>
        <v>Nombres attendus !</v>
      </c>
    </row>
    <row r="27" spans="1:11" ht="30" customHeight="1">
      <c r="A27" s="142"/>
      <c r="B27" s="71" t="s">
        <v>97</v>
      </c>
      <c r="C27" s="73" t="str">
        <f t="shared" si="3"/>
        <v/>
      </c>
      <c r="D27" s="73">
        <f t="shared" si="3"/>
        <v>0.35555555555555557</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53</v>
      </c>
      <c r="B28" s="71" t="s">
        <v>99</v>
      </c>
      <c r="C28" s="77" t="s">
        <v>95</v>
      </c>
      <c r="D28" s="78">
        <v>10.33</v>
      </c>
      <c r="E28" s="77" t="s">
        <v>95</v>
      </c>
      <c r="F28" s="78" t="s">
        <v>95</v>
      </c>
      <c r="G28" s="77" t="s">
        <v>95</v>
      </c>
      <c r="H28" s="78" t="s">
        <v>95</v>
      </c>
      <c r="I28" s="77" t="s">
        <v>95</v>
      </c>
      <c r="J28" s="78" t="s">
        <v>95</v>
      </c>
      <c r="K28" s="63" t="str">
        <f t="shared" si="0"/>
        <v>Nombres attendus !</v>
      </c>
    </row>
    <row r="29" spans="1:11" ht="30" customHeight="1">
      <c r="A29" s="141" t="s">
        <v>54</v>
      </c>
      <c r="B29" s="71" t="s">
        <v>94</v>
      </c>
      <c r="C29" s="75" t="s">
        <v>95</v>
      </c>
      <c r="D29" s="57">
        <v>38</v>
      </c>
      <c r="E29" s="75" t="s">
        <v>95</v>
      </c>
      <c r="F29" s="57" t="s">
        <v>95</v>
      </c>
      <c r="G29" s="75" t="s">
        <v>95</v>
      </c>
      <c r="H29" s="57" t="s">
        <v>95</v>
      </c>
      <c r="I29" s="75" t="s">
        <v>95</v>
      </c>
      <c r="J29" s="57" t="s">
        <v>95</v>
      </c>
      <c r="K29" s="63" t="str">
        <f t="shared" si="0"/>
        <v>Nombres attendus !</v>
      </c>
    </row>
    <row r="30" spans="1:11" ht="30" customHeight="1">
      <c r="A30" s="142"/>
      <c r="B30" s="71" t="s">
        <v>96</v>
      </c>
      <c r="C30" s="76" t="s">
        <v>95</v>
      </c>
      <c r="D30" s="66">
        <v>128</v>
      </c>
      <c r="E30" s="76" t="s">
        <v>95</v>
      </c>
      <c r="F30" s="66" t="s">
        <v>95</v>
      </c>
      <c r="G30" s="76" t="s">
        <v>95</v>
      </c>
      <c r="H30" s="66" t="s">
        <v>95</v>
      </c>
      <c r="I30" s="76" t="s">
        <v>95</v>
      </c>
      <c r="J30" s="66" t="s">
        <v>95</v>
      </c>
      <c r="K30" s="63" t="str">
        <f t="shared" si="0"/>
        <v>Nombres attendus !</v>
      </c>
    </row>
    <row r="31" spans="1:11" ht="30" customHeight="1">
      <c r="A31" s="142"/>
      <c r="B31" s="71" t="s">
        <v>97</v>
      </c>
      <c r="C31" s="73" t="str">
        <f t="shared" si="3"/>
        <v/>
      </c>
      <c r="D31" s="73">
        <f t="shared" si="3"/>
        <v>0.296875</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55</v>
      </c>
      <c r="B32" s="71" t="s">
        <v>99</v>
      </c>
      <c r="C32" s="77" t="s">
        <v>95</v>
      </c>
      <c r="D32" s="78">
        <v>11.98</v>
      </c>
      <c r="E32" s="77" t="s">
        <v>95</v>
      </c>
      <c r="F32" s="78" t="s">
        <v>95</v>
      </c>
      <c r="G32" s="77" t="s">
        <v>95</v>
      </c>
      <c r="H32" s="78" t="s">
        <v>95</v>
      </c>
      <c r="I32" s="77" t="s">
        <v>95</v>
      </c>
      <c r="J32" s="78" t="s">
        <v>95</v>
      </c>
      <c r="K32" s="63" t="str">
        <f t="shared" si="0"/>
        <v>Nombres attendus !</v>
      </c>
    </row>
    <row r="33" spans="1:11" ht="30" customHeight="1">
      <c r="A33" s="141"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c r="A34" s="142"/>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c r="A35" s="142"/>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c r="A37" s="141" t="s">
        <v>58</v>
      </c>
      <c r="B37" s="71" t="s">
        <v>94</v>
      </c>
      <c r="C37" s="75" t="s">
        <v>95</v>
      </c>
      <c r="D37" s="57">
        <v>240</v>
      </c>
      <c r="E37" s="75" t="s">
        <v>95</v>
      </c>
      <c r="F37" s="57" t="s">
        <v>95</v>
      </c>
      <c r="G37" s="75" t="s">
        <v>95</v>
      </c>
      <c r="H37" s="57" t="s">
        <v>95</v>
      </c>
      <c r="I37" s="75" t="s">
        <v>95</v>
      </c>
      <c r="J37" s="57" t="s">
        <v>95</v>
      </c>
      <c r="K37" s="63" t="str">
        <f t="shared" si="0"/>
        <v>Nombres attendus !</v>
      </c>
    </row>
    <row r="38" spans="1:11" ht="30" customHeight="1">
      <c r="A38" s="142"/>
      <c r="B38" s="71" t="s">
        <v>96</v>
      </c>
      <c r="C38" s="76" t="s">
        <v>95</v>
      </c>
      <c r="D38" s="66">
        <v>226364</v>
      </c>
      <c r="E38" s="76" t="s">
        <v>95</v>
      </c>
      <c r="F38" s="66" t="s">
        <v>95</v>
      </c>
      <c r="G38" s="76" t="s">
        <v>95</v>
      </c>
      <c r="H38" s="66" t="s">
        <v>95</v>
      </c>
      <c r="I38" s="76" t="s">
        <v>95</v>
      </c>
      <c r="J38" s="66" t="s">
        <v>95</v>
      </c>
      <c r="K38" s="63" t="str">
        <f t="shared" si="0"/>
        <v>Nombres attendus !</v>
      </c>
    </row>
    <row r="39" spans="1:11" ht="30" customHeight="1">
      <c r="A39" s="142"/>
      <c r="B39" s="71" t="s">
        <v>97</v>
      </c>
      <c r="C39" s="73" t="str">
        <f t="shared" si="3"/>
        <v/>
      </c>
      <c r="D39" s="73">
        <f t="shared" si="3"/>
        <v>1.0602392606598222E-3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59</v>
      </c>
      <c r="B40" s="71" t="s">
        <v>94</v>
      </c>
      <c r="C40" s="75" t="s">
        <v>95</v>
      </c>
      <c r="D40" s="57">
        <v>1</v>
      </c>
      <c r="E40" s="75" t="s">
        <v>95</v>
      </c>
      <c r="F40" s="57" t="s">
        <v>95</v>
      </c>
      <c r="G40" s="75" t="s">
        <v>95</v>
      </c>
      <c r="H40" s="57" t="s">
        <v>95</v>
      </c>
      <c r="I40" s="75" t="s">
        <v>95</v>
      </c>
      <c r="J40" s="57" t="s">
        <v>95</v>
      </c>
      <c r="K40" s="63" t="str">
        <f t="shared" si="0"/>
        <v>Nombres attendus !</v>
      </c>
    </row>
    <row r="41" spans="1:11" ht="30" customHeight="1">
      <c r="A41" s="142"/>
      <c r="B41" s="71" t="s">
        <v>96</v>
      </c>
      <c r="C41" s="76" t="s">
        <v>95</v>
      </c>
      <c r="D41" s="66">
        <v>110</v>
      </c>
      <c r="E41" s="76" t="s">
        <v>95</v>
      </c>
      <c r="F41" s="66" t="s">
        <v>95</v>
      </c>
      <c r="G41" s="76" t="s">
        <v>95</v>
      </c>
      <c r="H41" s="66" t="s">
        <v>95</v>
      </c>
      <c r="I41" s="76" t="s">
        <v>95</v>
      </c>
      <c r="J41" s="66" t="s">
        <v>95</v>
      </c>
      <c r="K41" s="63" t="str">
        <f t="shared" si="0"/>
        <v>Nombres attendus !</v>
      </c>
    </row>
    <row r="42" spans="1:11" ht="30" customHeight="1">
      <c r="A42" s="142"/>
      <c r="B42" s="71" t="s">
        <v>97</v>
      </c>
      <c r="C42" s="73" t="str">
        <f t="shared" si="3"/>
        <v/>
      </c>
      <c r="D42" s="73">
        <f t="shared" si="3"/>
        <v>9.0909090909090905E-3</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13" sqref="D13"/>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89</v>
      </c>
      <c r="D1" s="136"/>
      <c r="E1" s="136" t="s">
        <v>90</v>
      </c>
      <c r="F1" s="136"/>
      <c r="G1" s="136" t="s">
        <v>91</v>
      </c>
      <c r="H1" s="136"/>
      <c r="I1" s="136" t="s">
        <v>20</v>
      </c>
      <c r="J1" s="136"/>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37" t="s">
        <v>36</v>
      </c>
      <c r="B3" s="138"/>
      <c r="C3" s="138"/>
      <c r="D3" s="138"/>
      <c r="E3" s="138"/>
      <c r="F3" s="138"/>
      <c r="G3" s="138"/>
      <c r="H3" s="138"/>
      <c r="I3" s="138"/>
      <c r="J3" s="140"/>
    </row>
    <row r="4" spans="1:11" ht="30" customHeight="1">
      <c r="A4" s="146"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96</v>
      </c>
      <c r="C5" s="76" t="s">
        <v>95</v>
      </c>
      <c r="D5" s="66" t="s">
        <v>95</v>
      </c>
      <c r="E5" s="76" t="s">
        <v>95</v>
      </c>
      <c r="F5" s="66" t="s">
        <v>95</v>
      </c>
      <c r="G5" s="76" t="s">
        <v>95</v>
      </c>
      <c r="H5" s="66" t="s">
        <v>95</v>
      </c>
      <c r="I5" s="76" t="s">
        <v>95</v>
      </c>
      <c r="J5" s="66" t="s">
        <v>95</v>
      </c>
      <c r="K5" s="63" t="str">
        <f t="shared" si="0"/>
        <v>Nombres attendus !</v>
      </c>
    </row>
    <row r="6" spans="1:11" ht="30" customHeight="1">
      <c r="A6" s="148"/>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61</v>
      </c>
      <c r="B7" s="84" t="s">
        <v>100</v>
      </c>
      <c r="C7" s="85" t="s">
        <v>95</v>
      </c>
      <c r="D7" s="86" t="s">
        <v>95</v>
      </c>
      <c r="E7" s="85" t="s">
        <v>95</v>
      </c>
      <c r="F7" s="86" t="s">
        <v>95</v>
      </c>
      <c r="G7" s="85" t="s">
        <v>95</v>
      </c>
      <c r="H7" s="86" t="s">
        <v>95</v>
      </c>
      <c r="I7" s="85" t="s">
        <v>95</v>
      </c>
      <c r="J7" s="86" t="s">
        <v>95</v>
      </c>
      <c r="K7" s="63" t="str">
        <f t="shared" si="0"/>
        <v>Nombres attendus !</v>
      </c>
    </row>
    <row r="8" spans="1:11" ht="19.899999999999999" customHeight="1">
      <c r="A8" s="137" t="s">
        <v>51</v>
      </c>
      <c r="B8" s="138"/>
      <c r="C8" s="138"/>
      <c r="D8" s="138"/>
      <c r="E8" s="138"/>
      <c r="F8" s="138"/>
      <c r="G8" s="138"/>
      <c r="H8" s="138"/>
      <c r="I8" s="138"/>
      <c r="J8" s="140"/>
      <c r="K8" s="63" t="str">
        <f t="shared" si="0"/>
        <v/>
      </c>
    </row>
    <row r="9" spans="1:11" ht="30" customHeight="1">
      <c r="A9" s="146"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c r="A10" s="147"/>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c r="A11" s="148"/>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c r="A14" s="146"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c r="A15" s="147"/>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c r="A16" s="148"/>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c r="A18" s="147"/>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c r="A19" s="148"/>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c r="A21" s="147"/>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c r="A22" s="148"/>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c r="A24" s="147"/>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c r="A25" s="148"/>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10" sqref="D10"/>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89</v>
      </c>
      <c r="D1" s="149"/>
      <c r="E1" s="149" t="s">
        <v>90</v>
      </c>
      <c r="F1" s="149"/>
      <c r="G1" s="149" t="s">
        <v>91</v>
      </c>
      <c r="H1" s="149"/>
    </row>
    <row r="2" spans="1:9" ht="19.899999999999999" customHeight="1">
      <c r="A2" s="88"/>
      <c r="B2" s="88"/>
      <c r="C2" s="89" t="s">
        <v>92</v>
      </c>
      <c r="D2" s="89" t="s">
        <v>93</v>
      </c>
      <c r="E2" s="89" t="s">
        <v>92</v>
      </c>
      <c r="F2" s="89" t="s">
        <v>93</v>
      </c>
      <c r="G2" s="89" t="s">
        <v>92</v>
      </c>
      <c r="H2" s="89" t="s">
        <v>93</v>
      </c>
    </row>
    <row r="3" spans="1:9" ht="19.899999999999999" customHeight="1">
      <c r="A3" s="143" t="s">
        <v>36</v>
      </c>
      <c r="B3" s="144"/>
      <c r="C3" s="144"/>
      <c r="D3" s="144"/>
      <c r="E3" s="144"/>
      <c r="F3" s="144"/>
      <c r="G3" s="144"/>
      <c r="H3" s="145"/>
    </row>
    <row r="4" spans="1:9" ht="30" customHeight="1">
      <c r="A4" s="150" t="s">
        <v>70</v>
      </c>
      <c r="B4" s="74" t="s">
        <v>94</v>
      </c>
      <c r="C4" s="75" t="s">
        <v>95</v>
      </c>
      <c r="D4" s="57">
        <v>205</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96</v>
      </c>
      <c r="C5" s="76" t="s">
        <v>95</v>
      </c>
      <c r="D5" s="66">
        <v>399</v>
      </c>
      <c r="E5" s="76" t="s">
        <v>95</v>
      </c>
      <c r="F5" s="66" t="s">
        <v>95</v>
      </c>
      <c r="G5" s="76" t="s">
        <v>95</v>
      </c>
      <c r="H5" s="66" t="s">
        <v>95</v>
      </c>
      <c r="I5" s="63" t="str">
        <f t="shared" si="0"/>
        <v>Nombres attendus !</v>
      </c>
    </row>
    <row r="6" spans="1:9" ht="30" customHeight="1">
      <c r="A6" s="141"/>
      <c r="B6" s="71" t="s">
        <v>97</v>
      </c>
      <c r="C6" s="73" t="str">
        <f t="shared" ref="C6:H9" si="1">IF(OR(C5="",C5="N/A",C5="NC",C5="ND"),"",C4/C5)</f>
        <v/>
      </c>
      <c r="D6" s="73">
        <f t="shared" si="1"/>
        <v>0.51378446115288223</v>
      </c>
      <c r="E6" s="73" t="str">
        <f t="shared" si="1"/>
        <v/>
      </c>
      <c r="F6" s="73" t="str">
        <f t="shared" si="1"/>
        <v/>
      </c>
      <c r="G6" s="73" t="str">
        <f t="shared" si="1"/>
        <v/>
      </c>
      <c r="H6" s="73" t="str">
        <f t="shared" si="1"/>
        <v/>
      </c>
      <c r="I6" s="63" t="str">
        <f t="shared" si="0"/>
        <v/>
      </c>
    </row>
    <row r="7" spans="1:9" ht="30" customHeight="1">
      <c r="A7" s="152" t="s">
        <v>71</v>
      </c>
      <c r="B7" s="74" t="s">
        <v>94</v>
      </c>
      <c r="C7" s="75" t="s">
        <v>95</v>
      </c>
      <c r="D7" s="57">
        <v>9</v>
      </c>
      <c r="E7" s="75" t="s">
        <v>95</v>
      </c>
      <c r="F7" s="57" t="s">
        <v>95</v>
      </c>
      <c r="G7" s="75" t="s">
        <v>95</v>
      </c>
      <c r="H7" s="57" t="s">
        <v>95</v>
      </c>
      <c r="I7" s="63" t="str">
        <f t="shared" si="0"/>
        <v>Nombres attendus !</v>
      </c>
    </row>
    <row r="8" spans="1:9" ht="30" customHeight="1">
      <c r="A8" s="153"/>
      <c r="B8" s="71" t="s">
        <v>96</v>
      </c>
      <c r="C8" s="76" t="s">
        <v>95</v>
      </c>
      <c r="D8" s="66">
        <v>90</v>
      </c>
      <c r="E8" s="76" t="s">
        <v>95</v>
      </c>
      <c r="F8" s="66" t="s">
        <v>95</v>
      </c>
      <c r="G8" s="76" t="s">
        <v>95</v>
      </c>
      <c r="H8" s="66" t="s">
        <v>95</v>
      </c>
      <c r="I8" s="63" t="str">
        <f t="shared" si="0"/>
        <v>Nombres attendus !</v>
      </c>
    </row>
    <row r="9" spans="1:9" ht="30" customHeight="1">
      <c r="A9" s="154"/>
      <c r="B9" s="71" t="s">
        <v>97</v>
      </c>
      <c r="C9" s="73" t="str">
        <f t="shared" si="1"/>
        <v/>
      </c>
      <c r="D9" s="73">
        <f t="shared" si="1"/>
        <v>0.1</v>
      </c>
      <c r="E9" s="73" t="str">
        <f t="shared" si="1"/>
        <v/>
      </c>
      <c r="F9" s="73" t="str">
        <f t="shared" si="1"/>
        <v/>
      </c>
      <c r="G9" s="73" t="str">
        <f t="shared" si="1"/>
        <v/>
      </c>
      <c r="H9" s="73" t="str">
        <f t="shared" si="1"/>
        <v/>
      </c>
      <c r="I9" s="63" t="str">
        <f t="shared" si="0"/>
        <v/>
      </c>
    </row>
    <row r="10" spans="1:9" ht="30" customHeight="1">
      <c r="A10" s="152" t="s">
        <v>72</v>
      </c>
      <c r="B10" s="74" t="s">
        <v>94</v>
      </c>
      <c r="C10" s="75" t="s">
        <v>95</v>
      </c>
      <c r="D10" s="57">
        <v>196</v>
      </c>
      <c r="E10" s="75" t="s">
        <v>95</v>
      </c>
      <c r="F10" s="57" t="s">
        <v>95</v>
      </c>
      <c r="G10" s="75" t="s">
        <v>95</v>
      </c>
      <c r="H10" s="57" t="s">
        <v>95</v>
      </c>
      <c r="I10" s="63" t="str">
        <f t="shared" si="0"/>
        <v>Nombres attendus !</v>
      </c>
    </row>
    <row r="11" spans="1:9" ht="30" customHeight="1">
      <c r="A11" s="153"/>
      <c r="B11" s="71" t="s">
        <v>96</v>
      </c>
      <c r="C11" s="76" t="s">
        <v>95</v>
      </c>
      <c r="D11" s="66">
        <v>310</v>
      </c>
      <c r="E11" s="76" t="s">
        <v>95</v>
      </c>
      <c r="F11" s="66" t="s">
        <v>95</v>
      </c>
      <c r="G11" s="76" t="s">
        <v>95</v>
      </c>
      <c r="H11" s="66" t="s">
        <v>95</v>
      </c>
      <c r="I11" s="63" t="str">
        <f t="shared" si="0"/>
        <v>Nombres attendus !</v>
      </c>
    </row>
    <row r="12" spans="1:9" ht="30" customHeight="1">
      <c r="A12" s="154"/>
      <c r="B12" s="71" t="s">
        <v>97</v>
      </c>
      <c r="C12" s="73" t="str">
        <f t="shared" ref="C12:H45" si="2">IF(OR(C11="",C11="N/A",C11="NC",C11="ND"),"",C10/C11)</f>
        <v/>
      </c>
      <c r="D12" s="73">
        <f t="shared" si="2"/>
        <v>0.63225806451612898</v>
      </c>
      <c r="E12" s="73" t="str">
        <f t="shared" si="2"/>
        <v/>
      </c>
      <c r="F12" s="73" t="str">
        <f t="shared" si="2"/>
        <v/>
      </c>
      <c r="G12" s="73" t="str">
        <f t="shared" si="2"/>
        <v/>
      </c>
      <c r="H12" s="73" t="str">
        <f t="shared" si="2"/>
        <v/>
      </c>
      <c r="I12" s="63" t="str">
        <f t="shared" si="0"/>
        <v/>
      </c>
    </row>
    <row r="13" spans="1:9" ht="30" customHeight="1">
      <c r="A13" s="150" t="s">
        <v>73</v>
      </c>
      <c r="B13" s="74" t="s">
        <v>94</v>
      </c>
      <c r="C13" s="75" t="s">
        <v>95</v>
      </c>
      <c r="D13" s="57" t="s">
        <v>95</v>
      </c>
      <c r="E13" s="75" t="s">
        <v>95</v>
      </c>
      <c r="F13" s="57" t="s">
        <v>95</v>
      </c>
      <c r="G13" s="75" t="s">
        <v>95</v>
      </c>
      <c r="H13" s="57" t="s">
        <v>95</v>
      </c>
      <c r="I13" s="63" t="str">
        <f t="shared" si="0"/>
        <v>Nombres attendus !</v>
      </c>
    </row>
    <row r="14" spans="1:9" ht="30" customHeight="1">
      <c r="A14" s="151"/>
      <c r="B14" s="71" t="s">
        <v>96</v>
      </c>
      <c r="C14" s="76" t="s">
        <v>95</v>
      </c>
      <c r="D14" s="66" t="s">
        <v>95</v>
      </c>
      <c r="E14" s="76" t="s">
        <v>95</v>
      </c>
      <c r="F14" s="66" t="s">
        <v>95</v>
      </c>
      <c r="G14" s="76" t="s">
        <v>95</v>
      </c>
      <c r="H14" s="66" t="s">
        <v>95</v>
      </c>
      <c r="I14" s="63" t="str">
        <f t="shared" si="0"/>
        <v>Nombres attendus !</v>
      </c>
    </row>
    <row r="15" spans="1:9" ht="30" customHeight="1">
      <c r="A15" s="141"/>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96</v>
      </c>
      <c r="C17" s="76" t="s">
        <v>95</v>
      </c>
      <c r="D17" s="66" t="s">
        <v>95</v>
      </c>
      <c r="E17" s="76" t="s">
        <v>95</v>
      </c>
      <c r="F17" s="66" t="s">
        <v>95</v>
      </c>
      <c r="G17" s="76" t="s">
        <v>95</v>
      </c>
      <c r="H17" s="66" t="s">
        <v>95</v>
      </c>
      <c r="I17" s="63" t="str">
        <f t="shared" si="3"/>
        <v>Nombres attendus !</v>
      </c>
    </row>
    <row r="18" spans="1:9" ht="30" customHeight="1">
      <c r="A18" s="141"/>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76</v>
      </c>
      <c r="B19" s="71" t="s">
        <v>102</v>
      </c>
      <c r="C19" s="90" t="s">
        <v>95</v>
      </c>
      <c r="D19" s="91">
        <v>14</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99</v>
      </c>
      <c r="C20" s="92" t="s">
        <v>95</v>
      </c>
      <c r="D20" s="93">
        <v>75.53</v>
      </c>
      <c r="E20" s="92" t="s">
        <v>95</v>
      </c>
      <c r="F20" s="93" t="s">
        <v>95</v>
      </c>
      <c r="G20" s="92" t="s">
        <v>95</v>
      </c>
      <c r="H20" s="93" t="s">
        <v>95</v>
      </c>
      <c r="I20" s="63" t="str">
        <f t="shared" si="0"/>
        <v>Nombres attendus !</v>
      </c>
    </row>
    <row r="21" spans="1:9" ht="30" customHeight="1">
      <c r="A21" s="150" t="s">
        <v>103</v>
      </c>
      <c r="B21" s="71" t="s">
        <v>102</v>
      </c>
      <c r="C21" s="90" t="s">
        <v>95</v>
      </c>
      <c r="D21" s="91">
        <v>1.33</v>
      </c>
      <c r="E21" s="90" t="s">
        <v>95</v>
      </c>
      <c r="F21" s="91" t="s">
        <v>95</v>
      </c>
      <c r="G21" s="90" t="s">
        <v>95</v>
      </c>
      <c r="H21" s="91" t="s">
        <v>95</v>
      </c>
      <c r="I21" s="63" t="str">
        <f t="shared" si="0"/>
        <v>Nombres attendus !</v>
      </c>
    </row>
    <row r="22" spans="1:9" ht="30" customHeight="1">
      <c r="A22" s="141"/>
      <c r="B22" s="71" t="s">
        <v>99</v>
      </c>
      <c r="C22" s="92" t="s">
        <v>95</v>
      </c>
      <c r="D22" s="93">
        <v>15</v>
      </c>
      <c r="E22" s="92" t="s">
        <v>95</v>
      </c>
      <c r="F22" s="93" t="s">
        <v>95</v>
      </c>
      <c r="G22" s="92" t="s">
        <v>95</v>
      </c>
      <c r="H22" s="93" t="s">
        <v>95</v>
      </c>
      <c r="I22" s="63" t="str">
        <f t="shared" si="0"/>
        <v>Nombres attendus !</v>
      </c>
    </row>
    <row r="23" spans="1:9" ht="30" customHeight="1">
      <c r="A23" s="150" t="s">
        <v>104</v>
      </c>
      <c r="B23" s="71" t="s">
        <v>94</v>
      </c>
      <c r="C23" s="75" t="s">
        <v>95</v>
      </c>
      <c r="D23" s="57" t="s">
        <v>95</v>
      </c>
      <c r="E23" s="75" t="s">
        <v>95</v>
      </c>
      <c r="F23" s="57" t="s">
        <v>95</v>
      </c>
      <c r="G23" s="75" t="s">
        <v>95</v>
      </c>
      <c r="H23" s="57" t="s">
        <v>95</v>
      </c>
      <c r="I23" s="63" t="str">
        <f t="shared" si="0"/>
        <v>Nombres attendus !</v>
      </c>
    </row>
    <row r="24" spans="1:9" ht="30" customHeight="1">
      <c r="A24" s="151"/>
      <c r="B24" s="71" t="s">
        <v>96</v>
      </c>
      <c r="C24" s="76" t="s">
        <v>95</v>
      </c>
      <c r="D24" s="66" t="s">
        <v>95</v>
      </c>
      <c r="E24" s="76" t="s">
        <v>95</v>
      </c>
      <c r="F24" s="66" t="s">
        <v>95</v>
      </c>
      <c r="G24" s="76" t="s">
        <v>95</v>
      </c>
      <c r="H24" s="66" t="s">
        <v>95</v>
      </c>
      <c r="I24" s="63" t="str">
        <f t="shared" si="0"/>
        <v>Nombres attendus !</v>
      </c>
    </row>
    <row r="25" spans="1:9" ht="30" customHeight="1">
      <c r="A25" s="141"/>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79</v>
      </c>
      <c r="B26" s="71" t="s">
        <v>94</v>
      </c>
      <c r="C26" s="75" t="s">
        <v>95</v>
      </c>
      <c r="D26" s="57">
        <v>2736</v>
      </c>
      <c r="E26" s="75" t="s">
        <v>95</v>
      </c>
      <c r="F26" s="57" t="s">
        <v>95</v>
      </c>
      <c r="G26" s="75" t="s">
        <v>95</v>
      </c>
      <c r="H26" s="57" t="s">
        <v>95</v>
      </c>
      <c r="I26" s="63" t="str">
        <f t="shared" si="0"/>
        <v>Nombres attendus !</v>
      </c>
    </row>
    <row r="27" spans="1:9" ht="30" customHeight="1">
      <c r="A27" s="151"/>
      <c r="B27" s="71" t="s">
        <v>96</v>
      </c>
      <c r="C27" s="76" t="s">
        <v>95</v>
      </c>
      <c r="D27" s="66">
        <v>2928</v>
      </c>
      <c r="E27" s="76" t="s">
        <v>95</v>
      </c>
      <c r="F27" s="66" t="s">
        <v>95</v>
      </c>
      <c r="G27" s="76" t="s">
        <v>95</v>
      </c>
      <c r="H27" s="66" t="s">
        <v>95</v>
      </c>
      <c r="I27" s="63" t="str">
        <f t="shared" si="0"/>
        <v>Nombres attendus !</v>
      </c>
    </row>
    <row r="28" spans="1:9" ht="30" customHeight="1">
      <c r="A28" s="141"/>
      <c r="B28" s="71" t="s">
        <v>97</v>
      </c>
      <c r="C28" s="73" t="str">
        <f t="shared" si="2"/>
        <v/>
      </c>
      <c r="D28" s="73">
        <f t="shared" si="2"/>
        <v>0.93442622950819676</v>
      </c>
      <c r="E28" s="73" t="str">
        <f t="shared" si="2"/>
        <v/>
      </c>
      <c r="F28" s="73" t="str">
        <f t="shared" si="2"/>
        <v/>
      </c>
      <c r="G28" s="73" t="str">
        <f t="shared" si="2"/>
        <v/>
      </c>
      <c r="H28" s="73" t="str">
        <f t="shared" si="2"/>
        <v/>
      </c>
      <c r="I28" s="63" t="str">
        <f t="shared" si="0"/>
        <v/>
      </c>
    </row>
    <row r="29" spans="1:9" ht="19.899999999999999" customHeight="1">
      <c r="A29" s="143" t="s">
        <v>80</v>
      </c>
      <c r="B29" s="144"/>
      <c r="C29" s="144"/>
      <c r="D29" s="144"/>
      <c r="E29" s="144"/>
      <c r="F29" s="144"/>
      <c r="G29" s="144"/>
      <c r="H29" s="145"/>
      <c r="I29" s="63" t="str">
        <f t="shared" si="0"/>
        <v/>
      </c>
    </row>
    <row r="30" spans="1:9" ht="30" customHeight="1">
      <c r="A30" s="150" t="s">
        <v>81</v>
      </c>
      <c r="B30" s="74" t="s">
        <v>94</v>
      </c>
      <c r="C30" s="75" t="s">
        <v>95</v>
      </c>
      <c r="D30" s="57" t="s">
        <v>95</v>
      </c>
      <c r="E30" s="75" t="s">
        <v>95</v>
      </c>
      <c r="F30" s="57" t="s">
        <v>95</v>
      </c>
      <c r="G30" s="75" t="s">
        <v>95</v>
      </c>
      <c r="H30" s="57" t="s">
        <v>95</v>
      </c>
      <c r="I30" s="63" t="str">
        <f t="shared" si="0"/>
        <v>Nombres attendus !</v>
      </c>
    </row>
    <row r="31" spans="1:9" ht="30" customHeight="1">
      <c r="A31" s="151"/>
      <c r="B31" s="71" t="s">
        <v>96</v>
      </c>
      <c r="C31" s="76" t="s">
        <v>95</v>
      </c>
      <c r="D31" s="66" t="s">
        <v>95</v>
      </c>
      <c r="E31" s="76" t="s">
        <v>95</v>
      </c>
      <c r="F31" s="66" t="s">
        <v>95</v>
      </c>
      <c r="G31" s="76" t="s">
        <v>95</v>
      </c>
      <c r="H31" s="66" t="s">
        <v>95</v>
      </c>
      <c r="I31" s="63" t="str">
        <f t="shared" si="0"/>
        <v>Nombres attendus !</v>
      </c>
    </row>
    <row r="32" spans="1:9" ht="30" customHeight="1">
      <c r="A32" s="141"/>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82</v>
      </c>
      <c r="B33" s="74" t="s">
        <v>94</v>
      </c>
      <c r="C33" s="75" t="s">
        <v>95</v>
      </c>
      <c r="D33" s="57" t="s">
        <v>95</v>
      </c>
      <c r="E33" s="75" t="s">
        <v>95</v>
      </c>
      <c r="F33" s="57" t="s">
        <v>95</v>
      </c>
      <c r="G33" s="75" t="s">
        <v>95</v>
      </c>
      <c r="H33" s="57" t="s">
        <v>95</v>
      </c>
      <c r="I33" s="63" t="str">
        <f t="shared" si="0"/>
        <v>Nombres attendus !</v>
      </c>
    </row>
    <row r="34" spans="1:9" ht="30" customHeight="1">
      <c r="A34" s="151"/>
      <c r="B34" s="71" t="s">
        <v>96</v>
      </c>
      <c r="C34" s="76" t="s">
        <v>95</v>
      </c>
      <c r="D34" s="66" t="s">
        <v>95</v>
      </c>
      <c r="E34" s="76" t="s">
        <v>95</v>
      </c>
      <c r="F34" s="66" t="s">
        <v>95</v>
      </c>
      <c r="G34" s="76" t="s">
        <v>95</v>
      </c>
      <c r="H34" s="66" t="s">
        <v>95</v>
      </c>
      <c r="I34" s="63" t="str">
        <f t="shared" si="0"/>
        <v>Nombres attendus !</v>
      </c>
    </row>
    <row r="35" spans="1:9" ht="30" customHeight="1">
      <c r="A35" s="141"/>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51</v>
      </c>
      <c r="B36" s="144"/>
      <c r="C36" s="144"/>
      <c r="D36" s="144"/>
      <c r="E36" s="144"/>
      <c r="F36" s="144"/>
      <c r="G36" s="144"/>
      <c r="H36" s="145"/>
      <c r="I36" s="63" t="str">
        <f t="shared" si="0"/>
        <v/>
      </c>
    </row>
    <row r="37" spans="1:9" ht="30" customHeight="1">
      <c r="A37" s="150" t="s">
        <v>83</v>
      </c>
      <c r="B37" s="74" t="s">
        <v>94</v>
      </c>
      <c r="C37" s="75" t="s">
        <v>95</v>
      </c>
      <c r="D37" s="57">
        <v>112</v>
      </c>
      <c r="E37" s="75" t="s">
        <v>95</v>
      </c>
      <c r="F37" s="57" t="s">
        <v>95</v>
      </c>
      <c r="G37" s="75" t="s">
        <v>95</v>
      </c>
      <c r="H37" s="57" t="s">
        <v>95</v>
      </c>
      <c r="I37" s="63" t="str">
        <f t="shared" si="0"/>
        <v>Nombres attendus !</v>
      </c>
    </row>
    <row r="38" spans="1:9" ht="30" customHeight="1">
      <c r="A38" s="151"/>
      <c r="B38" s="71" t="s">
        <v>96</v>
      </c>
      <c r="C38" s="76" t="s">
        <v>95</v>
      </c>
      <c r="D38" s="66">
        <v>228</v>
      </c>
      <c r="E38" s="76" t="s">
        <v>95</v>
      </c>
      <c r="F38" s="66" t="s">
        <v>95</v>
      </c>
      <c r="G38" s="76" t="s">
        <v>95</v>
      </c>
      <c r="H38" s="66" t="s">
        <v>95</v>
      </c>
      <c r="I38" s="63" t="str">
        <f t="shared" si="0"/>
        <v>Nombres attendus !</v>
      </c>
    </row>
    <row r="39" spans="1:9" ht="30" customHeight="1">
      <c r="A39" s="141"/>
      <c r="B39" s="71" t="s">
        <v>97</v>
      </c>
      <c r="C39" s="73" t="str">
        <f t="shared" si="2"/>
        <v/>
      </c>
      <c r="D39" s="73">
        <f t="shared" si="2"/>
        <v>0.49122807017543857</v>
      </c>
      <c r="E39" s="73" t="str">
        <f t="shared" si="2"/>
        <v/>
      </c>
      <c r="F39" s="73" t="str">
        <f t="shared" si="2"/>
        <v/>
      </c>
      <c r="G39" s="73" t="str">
        <f t="shared" si="2"/>
        <v/>
      </c>
      <c r="H39" s="73" t="str">
        <f t="shared" si="2"/>
        <v/>
      </c>
      <c r="I39" s="63" t="str">
        <f t="shared" si="0"/>
        <v/>
      </c>
    </row>
    <row r="40" spans="1:9" ht="30" customHeight="1">
      <c r="A40" s="150" t="s">
        <v>84</v>
      </c>
      <c r="B40" s="74" t="s">
        <v>94</v>
      </c>
      <c r="C40" s="75" t="s">
        <v>95</v>
      </c>
      <c r="D40" s="57">
        <v>551090</v>
      </c>
      <c r="E40" s="75" t="s">
        <v>95</v>
      </c>
      <c r="F40" s="57" t="s">
        <v>95</v>
      </c>
      <c r="G40" s="75" t="s">
        <v>95</v>
      </c>
      <c r="H40" s="57" t="s">
        <v>95</v>
      </c>
      <c r="I40" s="63" t="str">
        <f t="shared" si="0"/>
        <v>Nombres attendus !</v>
      </c>
    </row>
    <row r="41" spans="1:9" ht="30" customHeight="1">
      <c r="A41" s="151"/>
      <c r="B41" s="74" t="s">
        <v>96</v>
      </c>
      <c r="C41" s="76" t="s">
        <v>95</v>
      </c>
      <c r="D41" s="66">
        <v>241793</v>
      </c>
      <c r="E41" s="76" t="s">
        <v>95</v>
      </c>
      <c r="F41" s="66" t="s">
        <v>95</v>
      </c>
      <c r="G41" s="76" t="s">
        <v>95</v>
      </c>
      <c r="H41" s="66" t="s">
        <v>95</v>
      </c>
      <c r="I41" s="63" t="str">
        <f t="shared" si="0"/>
        <v>Nombres attendus !</v>
      </c>
    </row>
    <row r="42" spans="1:9" ht="30" customHeight="1">
      <c r="A42" s="141"/>
      <c r="B42" s="74" t="s">
        <v>105</v>
      </c>
      <c r="C42" s="73" t="str">
        <f t="shared" si="2"/>
        <v/>
      </c>
      <c r="D42" s="73">
        <f t="shared" ref="D42:H45" si="4">IF(OR(D41="",D41="N/A",D41="NC",D41="ND"),"",D40/D41)</f>
        <v>2.279180952302176</v>
      </c>
      <c r="E42" s="73" t="str">
        <f t="shared" si="4"/>
        <v/>
      </c>
      <c r="F42" s="73" t="str">
        <f t="shared" si="4"/>
        <v/>
      </c>
      <c r="G42" s="73" t="str">
        <f t="shared" si="4"/>
        <v/>
      </c>
      <c r="H42" s="73" t="str">
        <f t="shared" si="4"/>
        <v/>
      </c>
      <c r="I42" s="63" t="str">
        <f t="shared" si="0"/>
        <v>Nombres attendus !</v>
      </c>
    </row>
    <row r="43" spans="1:9" ht="30" customHeight="1">
      <c r="A43" s="150" t="s">
        <v>85</v>
      </c>
      <c r="B43" s="74" t="s">
        <v>94</v>
      </c>
      <c r="C43" s="75" t="s">
        <v>95</v>
      </c>
      <c r="D43" s="57" t="s">
        <v>95</v>
      </c>
      <c r="E43" s="75" t="s">
        <v>95</v>
      </c>
      <c r="F43" s="57" t="s">
        <v>95</v>
      </c>
      <c r="G43" s="75" t="s">
        <v>95</v>
      </c>
      <c r="H43" s="57" t="s">
        <v>95</v>
      </c>
      <c r="I43" s="63" t="str">
        <f t="shared" si="0"/>
        <v>Nombres attendus !</v>
      </c>
    </row>
    <row r="44" spans="1:9" ht="30" customHeight="1">
      <c r="A44" s="151"/>
      <c r="B44" s="71" t="s">
        <v>96</v>
      </c>
      <c r="C44" s="76" t="s">
        <v>95</v>
      </c>
      <c r="D44" s="66" t="s">
        <v>95</v>
      </c>
      <c r="E44" s="76" t="s">
        <v>95</v>
      </c>
      <c r="F44" s="66" t="s">
        <v>95</v>
      </c>
      <c r="G44" s="76" t="s">
        <v>95</v>
      </c>
      <c r="H44" s="66" t="s">
        <v>95</v>
      </c>
      <c r="I44" s="63" t="str">
        <f t="shared" si="0"/>
        <v>Nombres attendus !</v>
      </c>
    </row>
    <row r="45" spans="1:9" ht="30" customHeight="1">
      <c r="A45" s="141"/>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H37" sqref="H37"/>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106</v>
      </c>
      <c r="D1" s="136"/>
      <c r="E1" s="136" t="s">
        <v>107</v>
      </c>
      <c r="F1" s="136"/>
      <c r="G1" s="136" t="s">
        <v>108</v>
      </c>
      <c r="H1" s="136"/>
      <c r="I1" s="136" t="s">
        <v>109</v>
      </c>
      <c r="J1" s="136"/>
      <c r="K1" s="136" t="s">
        <v>110</v>
      </c>
      <c r="L1" s="136"/>
    </row>
    <row r="2" spans="1:13">
      <c r="A2" s="51"/>
      <c r="B2" s="51"/>
      <c r="C2" s="52" t="s">
        <v>92</v>
      </c>
      <c r="D2" s="52" t="s">
        <v>93</v>
      </c>
      <c r="E2" s="52" t="s">
        <v>92</v>
      </c>
      <c r="F2" s="52" t="s">
        <v>93</v>
      </c>
      <c r="G2" s="52" t="s">
        <v>92</v>
      </c>
      <c r="H2" s="52" t="s">
        <v>93</v>
      </c>
      <c r="I2" s="52" t="s">
        <v>92</v>
      </c>
      <c r="J2" s="52" t="s">
        <v>93</v>
      </c>
      <c r="K2" s="52" t="s">
        <v>92</v>
      </c>
      <c r="L2" s="52" t="s">
        <v>93</v>
      </c>
    </row>
    <row r="3" spans="1:13">
      <c r="A3" s="155" t="s">
        <v>36</v>
      </c>
      <c r="B3" s="156"/>
      <c r="C3" s="156"/>
      <c r="D3" s="156"/>
      <c r="E3" s="156"/>
      <c r="F3" s="156"/>
      <c r="G3" s="156"/>
      <c r="H3" s="156"/>
      <c r="I3" s="156"/>
      <c r="J3" s="156"/>
      <c r="K3" s="156"/>
      <c r="L3" s="156"/>
      <c r="M3" s="95"/>
    </row>
    <row r="4" spans="1:13" ht="15" customHeight="1">
      <c r="A4" s="147" t="s">
        <v>70</v>
      </c>
      <c r="B4" s="80" t="s">
        <v>94</v>
      </c>
      <c r="C4" s="96"/>
      <c r="D4" s="97"/>
      <c r="E4" s="97"/>
      <c r="F4" s="97"/>
      <c r="G4" s="97"/>
      <c r="H4" s="97"/>
      <c r="I4" s="97"/>
      <c r="J4" s="97"/>
      <c r="K4" s="97"/>
      <c r="L4" s="98"/>
      <c r="M4" s="95"/>
    </row>
    <row r="5" spans="1:13">
      <c r="A5" s="147"/>
      <c r="B5" s="81" t="s">
        <v>96</v>
      </c>
      <c r="C5" s="99"/>
      <c r="D5" s="100"/>
      <c r="E5" s="100"/>
      <c r="F5" s="100"/>
      <c r="G5" s="100"/>
      <c r="H5" s="100"/>
      <c r="I5" s="100"/>
      <c r="J5" s="100"/>
      <c r="K5" s="100"/>
      <c r="L5" s="101"/>
      <c r="M5" s="95"/>
    </row>
    <row r="6" spans="1:13">
      <c r="A6" s="148"/>
      <c r="B6" s="81" t="s">
        <v>97</v>
      </c>
      <c r="C6" s="99"/>
      <c r="D6" s="100"/>
      <c r="E6" s="100"/>
      <c r="F6" s="100"/>
      <c r="G6" s="100"/>
      <c r="H6" s="100"/>
      <c r="I6" s="100"/>
      <c r="J6" s="100"/>
      <c r="K6" s="100"/>
      <c r="L6" s="101"/>
      <c r="M6" s="95"/>
    </row>
    <row r="7" spans="1:13" ht="15" customHeight="1">
      <c r="A7" s="157" t="s">
        <v>71</v>
      </c>
      <c r="B7" s="80" t="s">
        <v>94</v>
      </c>
      <c r="C7" s="99"/>
      <c r="D7" s="100"/>
      <c r="E7" s="100"/>
      <c r="F7" s="100"/>
      <c r="G7" s="100"/>
      <c r="H7" s="100"/>
      <c r="I7" s="100"/>
      <c r="J7" s="100"/>
      <c r="K7" s="100"/>
      <c r="L7" s="101"/>
      <c r="M7" s="95"/>
    </row>
    <row r="8" spans="1:13">
      <c r="A8" s="158"/>
      <c r="B8" s="81" t="s">
        <v>96</v>
      </c>
      <c r="C8" s="99"/>
      <c r="D8" s="100"/>
      <c r="E8" s="100"/>
      <c r="F8" s="100"/>
      <c r="G8" s="100"/>
      <c r="H8" s="100"/>
      <c r="I8" s="100"/>
      <c r="J8" s="100"/>
      <c r="K8" s="100"/>
      <c r="L8" s="101"/>
      <c r="M8" s="95"/>
    </row>
    <row r="9" spans="1:13">
      <c r="A9" s="159"/>
      <c r="B9" s="81" t="s">
        <v>97</v>
      </c>
      <c r="C9" s="102"/>
      <c r="D9" s="103"/>
      <c r="E9" s="103"/>
      <c r="F9" s="103"/>
      <c r="G9" s="103"/>
      <c r="H9" s="103"/>
      <c r="I9" s="103"/>
      <c r="J9" s="103"/>
      <c r="K9" s="103"/>
      <c r="L9" s="104"/>
      <c r="M9" s="95"/>
    </row>
    <row r="10" spans="1:13" ht="15" customHeight="1">
      <c r="A10" s="157" t="s">
        <v>72</v>
      </c>
      <c r="B10" s="80" t="s">
        <v>94</v>
      </c>
      <c r="C10" s="75" t="s">
        <v>95</v>
      </c>
      <c r="D10" s="57">
        <v>15</v>
      </c>
      <c r="E10" s="75" t="s">
        <v>95</v>
      </c>
      <c r="F10" s="57">
        <v>16</v>
      </c>
      <c r="G10" s="75" t="s">
        <v>95</v>
      </c>
      <c r="H10" s="57">
        <v>43</v>
      </c>
      <c r="I10" s="75" t="s">
        <v>95</v>
      </c>
      <c r="J10" s="57" t="s">
        <v>95</v>
      </c>
      <c r="K10" s="75" t="s">
        <v>95</v>
      </c>
      <c r="L10" s="57" t="s">
        <v>95</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96</v>
      </c>
      <c r="C11" s="76" t="s">
        <v>95</v>
      </c>
      <c r="D11" s="66">
        <v>20</v>
      </c>
      <c r="E11" s="76" t="s">
        <v>95</v>
      </c>
      <c r="F11" s="66">
        <v>30</v>
      </c>
      <c r="G11" s="76" t="s">
        <v>95</v>
      </c>
      <c r="H11" s="66">
        <v>70</v>
      </c>
      <c r="I11" s="76" t="s">
        <v>95</v>
      </c>
      <c r="J11" s="66" t="s">
        <v>95</v>
      </c>
      <c r="K11" s="76" t="s">
        <v>95</v>
      </c>
      <c r="L11" s="66" t="s">
        <v>95</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97</v>
      </c>
      <c r="C12" s="106" t="str">
        <f>IF(OR(C11="",C11="N/A",C11="NC",C11="ND"),"",C10/C11)</f>
        <v/>
      </c>
      <c r="D12" s="106">
        <f t="shared" ref="D12:L39" si="1">IF(OR(D11="",D11="N/A",D11="NC",D11="ND"),"",D10/D11)</f>
        <v>0.75</v>
      </c>
      <c r="E12" s="106" t="str">
        <f t="shared" si="1"/>
        <v/>
      </c>
      <c r="F12" s="106">
        <f t="shared" si="1"/>
        <v>0.53333333333333333</v>
      </c>
      <c r="G12" s="106" t="str">
        <f t="shared" si="1"/>
        <v/>
      </c>
      <c r="H12" s="106">
        <f t="shared" si="1"/>
        <v>0.61428571428571432</v>
      </c>
      <c r="I12" s="106" t="str">
        <f t="shared" si="1"/>
        <v/>
      </c>
      <c r="J12" s="106" t="str">
        <f t="shared" si="1"/>
        <v/>
      </c>
      <c r="K12" s="106" t="str">
        <f t="shared" si="1"/>
        <v/>
      </c>
      <c r="L12" s="106" t="str">
        <f t="shared" si="1"/>
        <v/>
      </c>
      <c r="M12" s="105" t="str">
        <f t="shared" si="0"/>
        <v/>
      </c>
    </row>
    <row r="13" spans="1:13" ht="15" customHeight="1">
      <c r="A13" s="146" t="s">
        <v>73</v>
      </c>
      <c r="B13" s="80" t="s">
        <v>94</v>
      </c>
      <c r="C13" s="75" t="s">
        <v>95</v>
      </c>
      <c r="D13" s="57" t="s">
        <v>95</v>
      </c>
      <c r="E13" s="75" t="s">
        <v>95</v>
      </c>
      <c r="F13" s="57" t="s">
        <v>95</v>
      </c>
      <c r="G13" s="75" t="s">
        <v>95</v>
      </c>
      <c r="H13" s="57" t="s">
        <v>95</v>
      </c>
      <c r="I13" s="75" t="s">
        <v>95</v>
      </c>
      <c r="J13" s="57" t="s">
        <v>95</v>
      </c>
      <c r="K13" s="75" t="s">
        <v>95</v>
      </c>
      <c r="L13" s="57" t="s">
        <v>95</v>
      </c>
      <c r="M13" s="105" t="str">
        <f t="shared" si="0"/>
        <v>Nombres attendus !</v>
      </c>
    </row>
    <row r="14" spans="1:13">
      <c r="A14" s="147"/>
      <c r="B14" s="81" t="s">
        <v>96</v>
      </c>
      <c r="C14" s="76" t="s">
        <v>95</v>
      </c>
      <c r="D14" s="66" t="s">
        <v>95</v>
      </c>
      <c r="E14" s="76" t="s">
        <v>95</v>
      </c>
      <c r="F14" s="66" t="s">
        <v>95</v>
      </c>
      <c r="G14" s="76" t="s">
        <v>95</v>
      </c>
      <c r="H14" s="66" t="s">
        <v>95</v>
      </c>
      <c r="I14" s="76" t="s">
        <v>95</v>
      </c>
      <c r="J14" s="66" t="s">
        <v>95</v>
      </c>
      <c r="K14" s="76" t="s">
        <v>95</v>
      </c>
      <c r="L14" s="66" t="s">
        <v>95</v>
      </c>
      <c r="M14" s="105" t="str">
        <f t="shared" si="0"/>
        <v>Nombres attendus !</v>
      </c>
    </row>
    <row r="15" spans="1:13">
      <c r="A15" s="148"/>
      <c r="B15" s="81" t="s">
        <v>97</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101</v>
      </c>
      <c r="B16" s="80" t="s">
        <v>94</v>
      </c>
      <c r="C16" s="75" t="s">
        <v>95</v>
      </c>
      <c r="D16" s="57" t="s">
        <v>95</v>
      </c>
      <c r="E16" s="75" t="s">
        <v>95</v>
      </c>
      <c r="F16" s="57" t="s">
        <v>95</v>
      </c>
      <c r="G16" s="75" t="s">
        <v>95</v>
      </c>
      <c r="H16" s="57" t="s">
        <v>95</v>
      </c>
      <c r="I16" s="75" t="s">
        <v>95</v>
      </c>
      <c r="J16" s="57" t="s">
        <v>95</v>
      </c>
      <c r="K16" s="75" t="s">
        <v>95</v>
      </c>
      <c r="L16" s="57" t="s">
        <v>95</v>
      </c>
      <c r="M16" s="105"/>
    </row>
    <row r="17" spans="1:13">
      <c r="A17" s="147"/>
      <c r="B17" s="81" t="s">
        <v>96</v>
      </c>
      <c r="C17" s="76" t="s">
        <v>95</v>
      </c>
      <c r="D17" s="66" t="s">
        <v>95</v>
      </c>
      <c r="E17" s="76" t="s">
        <v>95</v>
      </c>
      <c r="F17" s="66" t="s">
        <v>95</v>
      </c>
      <c r="G17" s="76" t="s">
        <v>95</v>
      </c>
      <c r="H17" s="66" t="s">
        <v>95</v>
      </c>
      <c r="I17" s="76" t="s">
        <v>95</v>
      </c>
      <c r="J17" s="66" t="s">
        <v>95</v>
      </c>
      <c r="K17" s="76" t="s">
        <v>95</v>
      </c>
      <c r="L17" s="66" t="s">
        <v>95</v>
      </c>
      <c r="M17" s="105"/>
    </row>
    <row r="18" spans="1:13">
      <c r="A18" s="148"/>
      <c r="B18" s="81" t="s">
        <v>97</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76</v>
      </c>
      <c r="B19" s="81" t="s">
        <v>102</v>
      </c>
      <c r="C19" s="90" t="s">
        <v>95</v>
      </c>
      <c r="D19" s="91">
        <v>20</v>
      </c>
      <c r="E19" s="90" t="s">
        <v>95</v>
      </c>
      <c r="F19" s="91">
        <v>15.67</v>
      </c>
      <c r="G19" s="90" t="s">
        <v>95</v>
      </c>
      <c r="H19" s="91">
        <v>13</v>
      </c>
      <c r="I19" s="90" t="s">
        <v>95</v>
      </c>
      <c r="J19" s="91" t="s">
        <v>95</v>
      </c>
      <c r="K19" s="90" t="s">
        <v>95</v>
      </c>
      <c r="L19" s="91" t="s">
        <v>95</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99</v>
      </c>
      <c r="C20" s="92" t="s">
        <v>95</v>
      </c>
      <c r="D20" s="93">
        <v>55.4</v>
      </c>
      <c r="E20" s="92" t="s">
        <v>95</v>
      </c>
      <c r="F20" s="93">
        <v>145.6</v>
      </c>
      <c r="G20" s="92" t="s">
        <v>95</v>
      </c>
      <c r="H20" s="93">
        <v>62.35</v>
      </c>
      <c r="I20" s="92" t="s">
        <v>95</v>
      </c>
      <c r="J20" s="93" t="s">
        <v>95</v>
      </c>
      <c r="K20" s="92" t="s">
        <v>95</v>
      </c>
      <c r="L20" s="93" t="s">
        <v>95</v>
      </c>
      <c r="M20" s="105" t="str">
        <f t="shared" si="0"/>
        <v>Nombres attendus !</v>
      </c>
    </row>
    <row r="21" spans="1:13" ht="15" customHeight="1">
      <c r="A21" s="146" t="s">
        <v>103</v>
      </c>
      <c r="B21" s="81" t="s">
        <v>102</v>
      </c>
      <c r="C21" s="90" t="s">
        <v>95</v>
      </c>
      <c r="D21" s="91">
        <v>1.33</v>
      </c>
      <c r="E21" s="90" t="s">
        <v>95</v>
      </c>
      <c r="F21" s="91">
        <v>2</v>
      </c>
      <c r="G21" s="90" t="s">
        <v>95</v>
      </c>
      <c r="H21" s="91">
        <v>1.33</v>
      </c>
      <c r="I21" s="90" t="s">
        <v>95</v>
      </c>
      <c r="J21" s="91" t="s">
        <v>95</v>
      </c>
      <c r="K21" s="90" t="s">
        <v>95</v>
      </c>
      <c r="L21" s="91" t="s">
        <v>95</v>
      </c>
      <c r="M21" s="105" t="str">
        <f t="shared" si="0"/>
        <v>Nombres attendus !</v>
      </c>
    </row>
    <row r="22" spans="1:13">
      <c r="A22" s="148"/>
      <c r="B22" s="81" t="s">
        <v>99</v>
      </c>
      <c r="C22" s="92" t="s">
        <v>95</v>
      </c>
      <c r="D22" s="93">
        <v>20.5</v>
      </c>
      <c r="E22" s="92" t="s">
        <v>95</v>
      </c>
      <c r="F22" s="93">
        <v>14.67</v>
      </c>
      <c r="G22" s="92" t="s">
        <v>95</v>
      </c>
      <c r="H22" s="93">
        <v>13.33</v>
      </c>
      <c r="I22" s="92" t="s">
        <v>95</v>
      </c>
      <c r="J22" s="93" t="s">
        <v>95</v>
      </c>
      <c r="K22" s="92" t="s">
        <v>95</v>
      </c>
      <c r="L22" s="93" t="s">
        <v>95</v>
      </c>
      <c r="M22" s="105" t="str">
        <f t="shared" si="0"/>
        <v>Nombres attendus !</v>
      </c>
    </row>
    <row r="23" spans="1:13" ht="15" customHeight="1">
      <c r="A23" s="146" t="s">
        <v>111</v>
      </c>
      <c r="B23" s="81" t="s">
        <v>94</v>
      </c>
      <c r="C23" s="96"/>
      <c r="D23" s="97"/>
      <c r="E23" s="97"/>
      <c r="F23" s="97"/>
      <c r="G23" s="97"/>
      <c r="H23" s="97"/>
      <c r="I23" s="97"/>
      <c r="J23" s="97"/>
      <c r="K23" s="97"/>
      <c r="L23" s="98"/>
      <c r="M23" s="105" t="str">
        <f t="shared" si="0"/>
        <v>Encore 8 cellule(s) requise(s)</v>
      </c>
    </row>
    <row r="24" spans="1:13">
      <c r="A24" s="147"/>
      <c r="B24" s="81" t="s">
        <v>96</v>
      </c>
      <c r="C24" s="99"/>
      <c r="D24" s="100"/>
      <c r="E24" s="100"/>
      <c r="F24" s="100"/>
      <c r="G24" s="100"/>
      <c r="H24" s="100"/>
      <c r="I24" s="100"/>
      <c r="J24" s="100"/>
      <c r="K24" s="100"/>
      <c r="L24" s="101"/>
      <c r="M24" s="105" t="str">
        <f t="shared" si="0"/>
        <v>Encore 8 cellule(s) requise(s)</v>
      </c>
    </row>
    <row r="25" spans="1:13">
      <c r="A25" s="148"/>
      <c r="B25" s="81" t="s">
        <v>97</v>
      </c>
      <c r="C25" s="99"/>
      <c r="D25" s="100"/>
      <c r="E25" s="100"/>
      <c r="F25" s="100"/>
      <c r="G25" s="100"/>
      <c r="H25" s="100"/>
      <c r="I25" s="100"/>
      <c r="J25" s="100"/>
      <c r="K25" s="100"/>
      <c r="L25" s="101"/>
      <c r="M25" s="105" t="str">
        <f t="shared" si="0"/>
        <v/>
      </c>
    </row>
    <row r="26" spans="1:13">
      <c r="A26" s="146" t="s">
        <v>79</v>
      </c>
      <c r="B26" s="81" t="s">
        <v>94</v>
      </c>
      <c r="C26" s="99"/>
      <c r="D26" s="100"/>
      <c r="E26" s="100"/>
      <c r="F26" s="100"/>
      <c r="G26" s="100"/>
      <c r="H26" s="100"/>
      <c r="I26" s="100"/>
      <c r="J26" s="100"/>
      <c r="K26" s="100"/>
      <c r="L26" s="101"/>
      <c r="M26" s="105" t="str">
        <f t="shared" si="0"/>
        <v>Encore 8 cellule(s) requise(s)</v>
      </c>
    </row>
    <row r="27" spans="1:13">
      <c r="A27" s="147"/>
      <c r="B27" s="81" t="s">
        <v>96</v>
      </c>
      <c r="C27" s="99"/>
      <c r="D27" s="100"/>
      <c r="E27" s="100"/>
      <c r="F27" s="100"/>
      <c r="G27" s="100"/>
      <c r="H27" s="100"/>
      <c r="I27" s="100"/>
      <c r="J27" s="100"/>
      <c r="K27" s="100"/>
      <c r="L27" s="101"/>
      <c r="M27" s="105" t="str">
        <f t="shared" si="0"/>
        <v>Encore 8 cellule(s) requise(s)</v>
      </c>
    </row>
    <row r="28" spans="1:13">
      <c r="A28" s="148"/>
      <c r="B28" s="81" t="s">
        <v>97</v>
      </c>
      <c r="C28" s="102"/>
      <c r="D28" s="103"/>
      <c r="E28" s="103"/>
      <c r="F28" s="103"/>
      <c r="G28" s="103"/>
      <c r="H28" s="103"/>
      <c r="I28" s="103"/>
      <c r="J28" s="103"/>
      <c r="K28" s="103"/>
      <c r="L28" s="104"/>
      <c r="M28" s="105" t="str">
        <f t="shared" si="0"/>
        <v/>
      </c>
    </row>
    <row r="29" spans="1:13">
      <c r="A29" s="160" t="s">
        <v>80</v>
      </c>
      <c r="B29" s="139"/>
      <c r="C29" s="139"/>
      <c r="D29" s="139"/>
      <c r="E29" s="139"/>
      <c r="F29" s="139"/>
      <c r="G29" s="139"/>
      <c r="H29" s="139"/>
      <c r="I29" s="139"/>
      <c r="J29" s="139"/>
      <c r="K29" s="139"/>
      <c r="L29" s="139"/>
      <c r="M29" s="105" t="str">
        <f t="shared" si="0"/>
        <v/>
      </c>
    </row>
    <row r="30" spans="1:13" ht="15" customHeight="1">
      <c r="A30" s="147" t="s">
        <v>81</v>
      </c>
      <c r="B30" s="80" t="s">
        <v>94</v>
      </c>
      <c r="C30" s="96"/>
      <c r="D30" s="97"/>
      <c r="E30" s="97"/>
      <c r="F30" s="97"/>
      <c r="G30" s="97"/>
      <c r="H30" s="97"/>
      <c r="I30" s="97"/>
      <c r="J30" s="97"/>
      <c r="K30" s="97"/>
      <c r="L30" s="98"/>
      <c r="M30" s="105" t="str">
        <f t="shared" si="0"/>
        <v>Encore 8 cellule(s) requise(s)</v>
      </c>
    </row>
    <row r="31" spans="1:13">
      <c r="A31" s="147"/>
      <c r="B31" s="81" t="s">
        <v>96</v>
      </c>
      <c r="C31" s="99"/>
      <c r="D31" s="100"/>
      <c r="E31" s="100"/>
      <c r="F31" s="100"/>
      <c r="G31" s="100"/>
      <c r="H31" s="100"/>
      <c r="I31" s="100"/>
      <c r="J31" s="100"/>
      <c r="K31" s="100"/>
      <c r="L31" s="101"/>
      <c r="M31" s="105" t="str">
        <f t="shared" si="0"/>
        <v>Encore 8 cellule(s) requise(s)</v>
      </c>
    </row>
    <row r="32" spans="1:13">
      <c r="A32" s="148"/>
      <c r="B32" s="81" t="s">
        <v>97</v>
      </c>
      <c r="C32" s="99"/>
      <c r="D32" s="100"/>
      <c r="E32" s="100"/>
      <c r="F32" s="100"/>
      <c r="G32" s="100"/>
      <c r="H32" s="100"/>
      <c r="I32" s="100"/>
      <c r="J32" s="100"/>
      <c r="K32" s="100"/>
      <c r="L32" s="101"/>
      <c r="M32" s="105" t="str">
        <f t="shared" si="0"/>
        <v/>
      </c>
    </row>
    <row r="33" spans="1:13" ht="15" customHeight="1">
      <c r="A33" s="146" t="s">
        <v>82</v>
      </c>
      <c r="B33" s="80" t="s">
        <v>94</v>
      </c>
      <c r="C33" s="99"/>
      <c r="D33" s="100"/>
      <c r="E33" s="100"/>
      <c r="F33" s="100"/>
      <c r="G33" s="100"/>
      <c r="H33" s="100"/>
      <c r="I33" s="100"/>
      <c r="J33" s="100"/>
      <c r="K33" s="100"/>
      <c r="L33" s="101"/>
      <c r="M33" s="105" t="str">
        <f t="shared" si="0"/>
        <v>Encore 8 cellule(s) requise(s)</v>
      </c>
    </row>
    <row r="34" spans="1:13">
      <c r="A34" s="147"/>
      <c r="B34" s="81" t="s">
        <v>96</v>
      </c>
      <c r="C34" s="99"/>
      <c r="D34" s="100"/>
      <c r="E34" s="100"/>
      <c r="F34" s="100"/>
      <c r="G34" s="100"/>
      <c r="H34" s="100"/>
      <c r="I34" s="100"/>
      <c r="J34" s="100"/>
      <c r="K34" s="100"/>
      <c r="L34" s="101"/>
      <c r="M34" s="105" t="str">
        <f t="shared" si="0"/>
        <v>Encore 8 cellule(s) requise(s)</v>
      </c>
    </row>
    <row r="35" spans="1:13">
      <c r="A35" s="148"/>
      <c r="B35" s="81" t="s">
        <v>97</v>
      </c>
      <c r="C35" s="102"/>
      <c r="D35" s="103"/>
      <c r="E35" s="103"/>
      <c r="F35" s="103"/>
      <c r="G35" s="103"/>
      <c r="H35" s="103"/>
      <c r="I35" s="103"/>
      <c r="J35" s="103"/>
      <c r="K35" s="103"/>
      <c r="L35" s="104"/>
      <c r="M35" s="105" t="str">
        <f t="shared" si="0"/>
        <v/>
      </c>
    </row>
    <row r="36" spans="1:13">
      <c r="A36" s="160" t="s">
        <v>51</v>
      </c>
      <c r="B36" s="139"/>
      <c r="C36" s="139"/>
      <c r="D36" s="139"/>
      <c r="E36" s="139"/>
      <c r="F36" s="139"/>
      <c r="G36" s="139"/>
      <c r="H36" s="139"/>
      <c r="I36" s="139"/>
      <c r="J36" s="139"/>
      <c r="K36" s="139"/>
      <c r="L36" s="139"/>
      <c r="M36" s="105" t="str">
        <f t="shared" si="0"/>
        <v/>
      </c>
    </row>
    <row r="37" spans="1:13" ht="15" customHeight="1">
      <c r="A37" s="147" t="s">
        <v>83</v>
      </c>
      <c r="B37" s="80" t="s">
        <v>94</v>
      </c>
      <c r="C37" s="75" t="s">
        <v>95</v>
      </c>
      <c r="D37" s="57">
        <v>1</v>
      </c>
      <c r="E37" s="75" t="s">
        <v>95</v>
      </c>
      <c r="F37" s="57">
        <v>17</v>
      </c>
      <c r="G37" s="75" t="s">
        <v>95</v>
      </c>
      <c r="H37" s="57">
        <v>94</v>
      </c>
      <c r="I37" s="75" t="s">
        <v>95</v>
      </c>
      <c r="J37" s="57" t="s">
        <v>95</v>
      </c>
      <c r="K37" s="75" t="s">
        <v>95</v>
      </c>
      <c r="L37" s="57" t="s">
        <v>95</v>
      </c>
      <c r="M37" s="105" t="str">
        <f t="shared" si="0"/>
        <v>Nombres attendus !</v>
      </c>
    </row>
    <row r="38" spans="1:13">
      <c r="A38" s="147"/>
      <c r="B38" s="81" t="s">
        <v>96</v>
      </c>
      <c r="C38" s="76" t="s">
        <v>95</v>
      </c>
      <c r="D38" s="66">
        <v>1</v>
      </c>
      <c r="E38" s="76" t="s">
        <v>95</v>
      </c>
      <c r="F38" s="66">
        <v>20</v>
      </c>
      <c r="G38" s="76" t="s">
        <v>95</v>
      </c>
      <c r="H38" s="66">
        <v>207</v>
      </c>
      <c r="I38" s="76" t="s">
        <v>95</v>
      </c>
      <c r="J38" s="66" t="s">
        <v>95</v>
      </c>
      <c r="K38" s="76" t="s">
        <v>95</v>
      </c>
      <c r="L38" s="66" t="s">
        <v>95</v>
      </c>
      <c r="M38" s="105" t="str">
        <f t="shared" si="0"/>
        <v>Nombres attendus !</v>
      </c>
    </row>
    <row r="39" spans="1:13">
      <c r="A39" s="148"/>
      <c r="B39" s="81" t="s">
        <v>97</v>
      </c>
      <c r="C39" s="106" t="str">
        <f>IF(OR(C38="",C38="N/A",C38="NC",C38="ND"),"",C37/C38)</f>
        <v/>
      </c>
      <c r="D39" s="106">
        <f t="shared" si="1"/>
        <v>1</v>
      </c>
      <c r="E39" s="106" t="str">
        <f t="shared" ref="E39:L39" si="3">IF(OR(E38="",E38="N/A",E38="NC",E38="ND"),"",E37/E38)</f>
        <v/>
      </c>
      <c r="F39" s="106">
        <f t="shared" si="3"/>
        <v>0.85</v>
      </c>
      <c r="G39" s="106" t="str">
        <f t="shared" si="3"/>
        <v/>
      </c>
      <c r="H39" s="106">
        <f t="shared" si="3"/>
        <v>0.45410628019323673</v>
      </c>
      <c r="I39" s="106" t="str">
        <f t="shared" si="3"/>
        <v/>
      </c>
      <c r="J39" s="106" t="str">
        <f t="shared" si="3"/>
        <v/>
      </c>
      <c r="K39" s="106" t="str">
        <f t="shared" si="3"/>
        <v/>
      </c>
      <c r="L39" s="106" t="str">
        <f t="shared" si="3"/>
        <v/>
      </c>
      <c r="M39" s="105" t="str">
        <f t="shared" si="0"/>
        <v/>
      </c>
    </row>
    <row r="40" spans="1:13">
      <c r="A40" s="82" t="s">
        <v>112</v>
      </c>
      <c r="B40" s="80" t="s">
        <v>113</v>
      </c>
      <c r="C40" s="96"/>
      <c r="D40" s="97"/>
      <c r="E40" s="97"/>
      <c r="F40" s="97"/>
      <c r="G40" s="97"/>
      <c r="H40" s="97"/>
      <c r="I40" s="97"/>
      <c r="J40" s="97"/>
      <c r="K40" s="97"/>
      <c r="L40" s="98"/>
      <c r="M40" s="105" t="str">
        <f t="shared" si="0"/>
        <v>Encore 8 cellule(s) requise(s)</v>
      </c>
    </row>
    <row r="41" spans="1:13" ht="15" customHeight="1">
      <c r="A41" s="146" t="s">
        <v>85</v>
      </c>
      <c r="B41" s="80" t="s">
        <v>94</v>
      </c>
      <c r="C41" s="99"/>
      <c r="D41" s="100"/>
      <c r="E41" s="100"/>
      <c r="F41" s="100"/>
      <c r="G41" s="100"/>
      <c r="H41" s="100"/>
      <c r="I41" s="100"/>
      <c r="J41" s="100"/>
      <c r="K41" s="100"/>
      <c r="L41" s="101"/>
      <c r="M41" s="105" t="str">
        <f t="shared" si="0"/>
        <v>Encore 8 cellule(s) requise(s)</v>
      </c>
    </row>
    <row r="42" spans="1:13">
      <c r="A42" s="147"/>
      <c r="B42" s="81" t="s">
        <v>96</v>
      </c>
      <c r="C42" s="99"/>
      <c r="D42" s="100"/>
      <c r="E42" s="100"/>
      <c r="F42" s="100"/>
      <c r="G42" s="100"/>
      <c r="H42" s="100"/>
      <c r="I42" s="100"/>
      <c r="J42" s="100"/>
      <c r="K42" s="100"/>
      <c r="L42" s="101"/>
      <c r="M42" s="105" t="str">
        <f t="shared" si="0"/>
        <v>Encore 8 cellule(s) requise(s)</v>
      </c>
    </row>
    <row r="43" spans="1:13">
      <c r="A43" s="148"/>
      <c r="B43" s="81" t="s">
        <v>97</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17</cp:revision>
  <dcterms:created xsi:type="dcterms:W3CDTF">2021-03-24T14:12:08Z</dcterms:created>
  <dcterms:modified xsi:type="dcterms:W3CDTF">2022-12-09T08:18:56Z</dcterms:modified>
</cp:coreProperties>
</file>