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<sst xmlns="http://schemas.openxmlformats.org/spreadsheetml/2006/main" count="115" uniqueCount="115">
  <si>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</si>
  <si>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</si>
  <si>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</si>
  <si>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</si>
  <si>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</si>
  <si>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2023</t>
  </si>
  <si>
    <t xml:space="preserve">Ex. format : 2021</t>
  </si>
  <si>
    <t xml:space="preserve">Mois/trimestre mesuré</t>
  </si>
  <si>
    <t>12</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</si>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</sst>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12" activeCellId="0" sqref="B12"/>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61" activeCellId="0" sqref="C61"/>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7" workbookViewId="0" zoomScale="100">
      <selection activeCell="E7" activeCellId="0" sqref="E7"/>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10</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4895</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0.0020429009193054137</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10</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122</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0.081967213114754092</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196</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6770</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0.028951255539143281</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39</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137.59999999999999</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14.6</v>
      </c>
      <c r="D18" s="113">
        <v>36.049999999999997</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0</v>
      </c>
      <c r="D19" s="113">
        <v>0</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14.6</v>
      </c>
      <c r="D20" s="113">
        <v>36.049999999999997</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1</v>
      </c>
      <c r="D21" s="91">
        <v>2</v>
      </c>
      <c r="E21" s="110" t="s">
        <v>96</v>
      </c>
      <c r="F21" s="91" t="s">
        <v>96</v>
      </c>
      <c r="G21" s="110" t="s">
        <v>96</v>
      </c>
      <c r="H21" s="91" t="s">
        <v>96</v>
      </c>
      <c r="I21" s="110" t="s">
        <v>96</v>
      </c>
      <c r="J21" s="91" t="s">
        <v>96</v>
      </c>
      <c r="K21" s="97" t="str">
        <f t="shared" si="0"/>
        <v xml:space="preserve">Nombres attendus !</v>
      </c>
    </row>
    <row r="22" ht="30" customHeight="1">
      <c r="A22" s="98"/>
      <c r="B22" s="106" t="s">
        <v>97</v>
      </c>
      <c r="C22" s="111">
        <v>18</v>
      </c>
      <c r="D22" s="101">
        <v>18</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0.055555555555555552</v>
      </c>
      <c r="D23" s="108">
        <f t="shared" si="3"/>
        <v>0.1111111111111111</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19</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42</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0.45238095238095238</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12.15</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33</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79</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0.41772151898734178</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14.199999999999999</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149</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98528</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0.0015122604741799285</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59</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9" workbookViewId="0" zoomScale="80">
      <selection activeCell="C23" activeCellId="0" sqref="C23:J2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9" workbookViewId="0" zoomScale="80">
      <selection activeCell="D41" activeCellId="0" sqref="D41"/>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82</v>
      </c>
      <c r="E4" s="110" t="s">
        <v>96</v>
      </c>
      <c r="F4" s="91" t="s">
        <v>96</v>
      </c>
      <c r="G4" s="110" t="s">
        <v>96</v>
      </c>
      <c r="H4" s="91" t="s">
        <v>96</v>
      </c>
      <c r="I4" s="97" t="str">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32"/>
      <c r="B5" s="106" t="s">
        <v>97</v>
      </c>
      <c r="C5" s="111" t="s">
        <v>96</v>
      </c>
      <c r="D5" s="101">
        <v>96</v>
      </c>
      <c r="E5" s="111" t="s">
        <v>96</v>
      </c>
      <c r="F5" s="101" t="s">
        <v>96</v>
      </c>
      <c r="G5" s="111" t="s">
        <v>96</v>
      </c>
      <c r="H5" s="101" t="s">
        <v>96</v>
      </c>
      <c r="I5" s="97" t="str">
        <f t="shared" si="8"/>
        <v xml:space="preserve">Nombres attendus !</v>
      </c>
    </row>
    <row r="6" ht="30" customHeight="1">
      <c r="A6" s="88"/>
      <c r="B6" s="106" t="s">
        <v>98</v>
      </c>
      <c r="C6" s="108" t="str">
        <f t="shared" ref="C6:H9" si="9">IF(OR(C5="",C5="N/A",C5="NC",C5="ND"),"",C4/C5)</f>
        <v/>
      </c>
      <c r="D6" s="108">
        <f t="shared" si="9"/>
        <v>0.85416666666666663</v>
      </c>
      <c r="E6" s="108" t="str">
        <f t="shared" si="9"/>
        <v/>
      </c>
      <c r="F6" s="108" t="str">
        <f t="shared" si="9"/>
        <v/>
      </c>
      <c r="G6" s="108" t="str">
        <f t="shared" si="9"/>
        <v/>
      </c>
      <c r="H6" s="108" t="str">
        <f t="shared" si="9"/>
        <v/>
      </c>
      <c r="I6" s="97" t="str">
        <f t="shared" si="8"/>
        <v/>
      </c>
    </row>
    <row r="7" ht="30" customHeight="1">
      <c r="A7" s="133" t="s">
        <v>72</v>
      </c>
      <c r="B7" s="109" t="s">
        <v>95</v>
      </c>
      <c r="C7" s="110" t="s">
        <v>96</v>
      </c>
      <c r="D7" s="91">
        <v>0</v>
      </c>
      <c r="E7" s="110" t="s">
        <v>96</v>
      </c>
      <c r="F7" s="91" t="s">
        <v>96</v>
      </c>
      <c r="G7" s="110" t="s">
        <v>96</v>
      </c>
      <c r="H7" s="91" t="s">
        <v>96</v>
      </c>
      <c r="I7" s="97" t="str">
        <f t="shared" si="8"/>
        <v xml:space="preserve">Nombres attendus !</v>
      </c>
    </row>
    <row r="8" ht="30" customHeight="1">
      <c r="A8" s="134"/>
      <c r="B8" s="106" t="s">
        <v>97</v>
      </c>
      <c r="C8" s="111" t="s">
        <v>96</v>
      </c>
      <c r="D8" s="101">
        <v>0</v>
      </c>
      <c r="E8" s="111" t="s">
        <v>96</v>
      </c>
      <c r="F8" s="101" t="s">
        <v>96</v>
      </c>
      <c r="G8" s="111" t="s">
        <v>96</v>
      </c>
      <c r="H8" s="101" t="s">
        <v>96</v>
      </c>
      <c r="I8" s="97" t="str">
        <f t="shared" si="8"/>
        <v xml:space="preserve">Nombres attendus !</v>
      </c>
    </row>
    <row r="9" ht="30" customHeight="1">
      <c r="A9" s="135"/>
      <c r="B9" s="106" t="s">
        <v>98</v>
      </c>
      <c r="C9" s="108" t="str">
        <f t="shared" si="9"/>
        <v/>
      </c>
      <c r="D9" s="108" t="e">
        <f t="shared" si="9"/>
        <v>#DIV/0!</v>
      </c>
      <c r="E9" s="108" t="str">
        <f t="shared" si="9"/>
        <v/>
      </c>
      <c r="F9" s="108" t="str">
        <f t="shared" si="9"/>
        <v/>
      </c>
      <c r="G9" s="108" t="str">
        <f t="shared" si="9"/>
        <v/>
      </c>
      <c r="H9" s="108" t="str">
        <f t="shared" si="9"/>
        <v/>
      </c>
      <c r="I9" s="97" t="str">
        <f t="shared" si="8"/>
        <v/>
      </c>
    </row>
    <row r="10" ht="30" customHeight="1">
      <c r="A10" s="133" t="s">
        <v>73</v>
      </c>
      <c r="B10" s="109" t="s">
        <v>95</v>
      </c>
      <c r="C10" s="110" t="s">
        <v>96</v>
      </c>
      <c r="D10" s="91">
        <v>82</v>
      </c>
      <c r="E10" s="110" t="s">
        <v>96</v>
      </c>
      <c r="F10" s="91" t="s">
        <v>96</v>
      </c>
      <c r="G10" s="110" t="s">
        <v>96</v>
      </c>
      <c r="H10" s="91" t="s">
        <v>96</v>
      </c>
      <c r="I10" s="97" t="str">
        <f t="shared" si="8"/>
        <v xml:space="preserve">Nombres attendus !</v>
      </c>
    </row>
    <row r="11" ht="30" customHeight="1">
      <c r="A11" s="134"/>
      <c r="B11" s="106" t="s">
        <v>97</v>
      </c>
      <c r="C11" s="111" t="s">
        <v>96</v>
      </c>
      <c r="D11" s="101">
        <v>96</v>
      </c>
      <c r="E11" s="111" t="s">
        <v>96</v>
      </c>
      <c r="F11" s="101" t="s">
        <v>96</v>
      </c>
      <c r="G11" s="111" t="s">
        <v>96</v>
      </c>
      <c r="H11" s="101" t="s">
        <v>96</v>
      </c>
      <c r="I11" s="97" t="str">
        <f t="shared" si="8"/>
        <v xml:space="preserve">Nombres attendus !</v>
      </c>
    </row>
    <row r="12" ht="30" customHeight="1">
      <c r="A12" s="135"/>
      <c r="B12" s="106" t="s">
        <v>98</v>
      </c>
      <c r="C12" s="108" t="str">
        <f t="shared" ref="C12:H45" si="10">IF(OR(C11="",C11="N/A",C11="NC",C11="ND"),"",C10/C11)</f>
        <v/>
      </c>
      <c r="D12" s="108">
        <f t="shared" si="10"/>
        <v>0.85416666666666663</v>
      </c>
      <c r="E12" s="108" t="str">
        <f t="shared" si="10"/>
        <v/>
      </c>
      <c r="F12" s="108" t="str">
        <f t="shared" si="10"/>
        <v/>
      </c>
      <c r="G12" s="108" t="str">
        <f t="shared" si="10"/>
        <v/>
      </c>
      <c r="H12" s="108" t="str">
        <f t="shared" si="10"/>
        <v/>
      </c>
      <c r="I12" s="97" t="str">
        <f t="shared" si="8"/>
        <v/>
      </c>
    </row>
    <row r="13" ht="30" customHeight="1">
      <c r="A13" s="131" t="s">
        <v>74</v>
      </c>
      <c r="B13" s="109" t="s">
        <v>95</v>
      </c>
      <c r="C13" s="110" t="s">
        <v>96</v>
      </c>
      <c r="D13" s="91" t="s">
        <v>96</v>
      </c>
      <c r="E13" s="110" t="s">
        <v>96</v>
      </c>
      <c r="F13" s="91" t="s">
        <v>96</v>
      </c>
      <c r="G13" s="110" t="s">
        <v>96</v>
      </c>
      <c r="H13" s="91" t="s">
        <v>96</v>
      </c>
      <c r="I13" s="97" t="str">
        <f t="shared" si="8"/>
        <v xml:space="preserve">Nombres attendus !</v>
      </c>
    </row>
    <row r="14" ht="30" customHeight="1">
      <c r="A14" s="132"/>
      <c r="B14" s="106" t="s">
        <v>97</v>
      </c>
      <c r="C14" s="111" t="s">
        <v>96</v>
      </c>
      <c r="D14" s="101" t="s">
        <v>96</v>
      </c>
      <c r="E14" s="111" t="s">
        <v>96</v>
      </c>
      <c r="F14" s="101" t="s">
        <v>96</v>
      </c>
      <c r="G14" s="111" t="s">
        <v>96</v>
      </c>
      <c r="H14" s="101" t="s">
        <v>96</v>
      </c>
      <c r="I14" s="97" t="str">
        <f t="shared" si="8"/>
        <v xml:space="preserve">Nombres attendus !</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str">
        <f t="shared" si="8"/>
        <v/>
      </c>
    </row>
    <row r="16" ht="30" customHeight="1">
      <c r="A16" s="133" t="s">
        <v>102</v>
      </c>
      <c r="B16" s="109" t="s">
        <v>95</v>
      </c>
      <c r="C16" s="110" t="s">
        <v>96</v>
      </c>
      <c r="D16" s="91" t="s">
        <v>96</v>
      </c>
      <c r="E16" s="110" t="s">
        <v>96</v>
      </c>
      <c r="F16" s="91" t="s">
        <v>96</v>
      </c>
      <c r="G16" s="110" t="s">
        <v>96</v>
      </c>
      <c r="H16" s="91" t="s">
        <v>96</v>
      </c>
      <c r="I16" s="97" t="str">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xml:space="preserve">Nombres attendus !</v>
      </c>
    </row>
    <row r="17" ht="30" customHeight="1">
      <c r="A17" s="132"/>
      <c r="B17" s="106" t="s">
        <v>97</v>
      </c>
      <c r="C17" s="111" t="s">
        <v>96</v>
      </c>
      <c r="D17" s="101" t="s">
        <v>96</v>
      </c>
      <c r="E17" s="111" t="s">
        <v>96</v>
      </c>
      <c r="F17" s="101" t="s">
        <v>96</v>
      </c>
      <c r="G17" s="111" t="s">
        <v>96</v>
      </c>
      <c r="H17" s="101" t="s">
        <v>96</v>
      </c>
      <c r="I17" s="97" t="str">
        <f t="shared" si="11"/>
        <v xml:space="preserve">Nombres attendus !</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str">
        <f t="shared" si="11"/>
        <v/>
      </c>
    </row>
    <row r="19" ht="30" customHeight="1">
      <c r="A19" s="131" t="s">
        <v>77</v>
      </c>
      <c r="B19" s="106" t="s">
        <v>103</v>
      </c>
      <c r="C19" s="136" t="s">
        <v>96</v>
      </c>
      <c r="D19" s="137">
        <v>13</v>
      </c>
      <c r="E19" s="136" t="s">
        <v>96</v>
      </c>
      <c r="F19" s="137" t="s">
        <v>96</v>
      </c>
      <c r="G19" s="136" t="s">
        <v>96</v>
      </c>
      <c r="H19" s="137" t="s">
        <v>96</v>
      </c>
      <c r="I19" s="97"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xml:space="preserve">Nombres attendus !</v>
      </c>
    </row>
    <row r="20" ht="30" customHeight="1">
      <c r="A20" s="88"/>
      <c r="B20" s="106" t="s">
        <v>100</v>
      </c>
      <c r="C20" s="138" t="s">
        <v>96</v>
      </c>
      <c r="D20" s="139">
        <v>272.10000000000002</v>
      </c>
      <c r="E20" s="138" t="s">
        <v>96</v>
      </c>
      <c r="F20" s="139" t="s">
        <v>96</v>
      </c>
      <c r="G20" s="138" t="s">
        <v>96</v>
      </c>
      <c r="H20" s="139" t="s">
        <v>96</v>
      </c>
      <c r="I20" s="97" t="str">
        <f t="shared" si="8"/>
        <v xml:space="preserve">Nombres attendus !</v>
      </c>
    </row>
    <row r="21" ht="30" customHeight="1">
      <c r="A21" s="131" t="s">
        <v>104</v>
      </c>
      <c r="B21" s="106" t="s">
        <v>103</v>
      </c>
      <c r="C21" s="136" t="s">
        <v>96</v>
      </c>
      <c r="D21" s="137">
        <v>1</v>
      </c>
      <c r="E21" s="136" t="s">
        <v>96</v>
      </c>
      <c r="F21" s="137" t="s">
        <v>96</v>
      </c>
      <c r="G21" s="136" t="s">
        <v>96</v>
      </c>
      <c r="H21" s="137" t="s">
        <v>96</v>
      </c>
      <c r="I21" s="97" t="str">
        <f t="shared" si="8"/>
        <v xml:space="preserve">Nombres attendus !</v>
      </c>
    </row>
    <row r="22" ht="30" customHeight="1">
      <c r="A22" s="88"/>
      <c r="B22" s="106" t="s">
        <v>100</v>
      </c>
      <c r="C22" s="138" t="s">
        <v>96</v>
      </c>
      <c r="D22" s="139">
        <v>10</v>
      </c>
      <c r="E22" s="138" t="s">
        <v>96</v>
      </c>
      <c r="F22" s="139" t="s">
        <v>96</v>
      </c>
      <c r="G22" s="138" t="s">
        <v>96</v>
      </c>
      <c r="H22" s="139" t="s">
        <v>96</v>
      </c>
      <c r="I22" s="97" t="str">
        <f t="shared" si="8"/>
        <v xml:space="preserve">Nombres attendus !</v>
      </c>
    </row>
    <row r="23" ht="30" customHeight="1">
      <c r="A23" s="131" t="s">
        <v>105</v>
      </c>
      <c r="B23" s="106" t="s">
        <v>95</v>
      </c>
      <c r="C23" s="110" t="s">
        <v>96</v>
      </c>
      <c r="D23" s="91" t="s">
        <v>96</v>
      </c>
      <c r="E23" s="110" t="s">
        <v>96</v>
      </c>
      <c r="F23" s="91" t="s">
        <v>96</v>
      </c>
      <c r="G23" s="110" t="s">
        <v>96</v>
      </c>
      <c r="H23" s="91" t="s">
        <v>96</v>
      </c>
      <c r="I23" s="97" t="str">
        <f t="shared" si="8"/>
        <v xml:space="preserve">Nombres attendus !</v>
      </c>
    </row>
    <row r="24" ht="30" customHeight="1">
      <c r="A24" s="132"/>
      <c r="B24" s="106" t="s">
        <v>97</v>
      </c>
      <c r="C24" s="111" t="s">
        <v>96</v>
      </c>
      <c r="D24" s="101" t="s">
        <v>96</v>
      </c>
      <c r="E24" s="111" t="s">
        <v>96</v>
      </c>
      <c r="F24" s="101" t="s">
        <v>96</v>
      </c>
      <c r="G24" s="111" t="s">
        <v>96</v>
      </c>
      <c r="H24" s="101" t="s">
        <v>96</v>
      </c>
      <c r="I24" s="97" t="str">
        <f t="shared" si="8"/>
        <v xml:space="preserve">Nombres attendus !</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str">
        <f t="shared" si="8"/>
        <v/>
      </c>
    </row>
    <row r="26" ht="30" customHeight="1">
      <c r="A26" s="131" t="s">
        <v>80</v>
      </c>
      <c r="B26" s="106" t="s">
        <v>95</v>
      </c>
      <c r="C26" s="110" t="s">
        <v>96</v>
      </c>
      <c r="D26" s="91">
        <v>1815</v>
      </c>
      <c r="E26" s="110" t="s">
        <v>96</v>
      </c>
      <c r="F26" s="91" t="s">
        <v>96</v>
      </c>
      <c r="G26" s="110" t="s">
        <v>96</v>
      </c>
      <c r="H26" s="91" t="s">
        <v>96</v>
      </c>
      <c r="I26" s="97" t="e">
        <f t="shared" si="8"/>
        <v>#VALUE!</v>
      </c>
    </row>
    <row r="27" ht="30" customHeight="1">
      <c r="A27" s="132"/>
      <c r="B27" s="106" t="s">
        <v>97</v>
      </c>
      <c r="C27" s="111" t="s">
        <v>96</v>
      </c>
      <c r="D27" s="101">
        <v>2208</v>
      </c>
      <c r="E27" s="111" t="s">
        <v>96</v>
      </c>
      <c r="F27" s="101" t="s">
        <v>96</v>
      </c>
      <c r="G27" s="111" t="s">
        <v>96</v>
      </c>
      <c r="H27" s="101" t="s">
        <v>96</v>
      </c>
      <c r="I27" s="97" t="e">
        <f t="shared" si="8"/>
        <v>#VALUE!</v>
      </c>
    </row>
    <row r="28" ht="30" customHeight="1">
      <c r="A28" s="88"/>
      <c r="B28" s="106" t="s">
        <v>98</v>
      </c>
      <c r="C28" s="108" t="str">
        <f t="shared" si="10"/>
        <v/>
      </c>
      <c r="D28" s="108">
        <f t="shared" si="10"/>
        <v>0.82201086956521741</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65</v>
      </c>
      <c r="E37" s="110" t="s">
        <v>96</v>
      </c>
      <c r="F37" s="91" t="s">
        <v>96</v>
      </c>
      <c r="G37" s="110" t="s">
        <v>96</v>
      </c>
      <c r="H37" s="91" t="s">
        <v>96</v>
      </c>
      <c r="I37" s="97" t="e">
        <f t="shared" si="8"/>
        <v>#VALUE!</v>
      </c>
    </row>
    <row r="38" ht="30" customHeight="1">
      <c r="A38" s="132"/>
      <c r="B38" s="106" t="s">
        <v>97</v>
      </c>
      <c r="C38" s="111" t="s">
        <v>96</v>
      </c>
      <c r="D38" s="101">
        <v>133</v>
      </c>
      <c r="E38" s="111" t="s">
        <v>96</v>
      </c>
      <c r="F38" s="101" t="s">
        <v>96</v>
      </c>
      <c r="G38" s="111" t="s">
        <v>96</v>
      </c>
      <c r="H38" s="101" t="s">
        <v>96</v>
      </c>
      <c r="I38" s="97" t="e">
        <f t="shared" si="8"/>
        <v>#VALUE!</v>
      </c>
    </row>
    <row r="39" ht="30" customHeight="1">
      <c r="A39" s="88"/>
      <c r="B39" s="106" t="s">
        <v>98</v>
      </c>
      <c r="C39" s="108" t="str">
        <f t="shared" si="10"/>
        <v/>
      </c>
      <c r="D39" s="108">
        <f t="shared" si="10"/>
        <v>0.48872180451127817</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417144</v>
      </c>
      <c r="E40" s="110" t="s">
        <v>96</v>
      </c>
      <c r="F40" s="91" t="s">
        <v>96</v>
      </c>
      <c r="G40" s="110" t="s">
        <v>96</v>
      </c>
      <c r="H40" s="91" t="s">
        <v>96</v>
      </c>
      <c r="I40" s="97" t="e">
        <f t="shared" si="8"/>
        <v>#VALUE!</v>
      </c>
    </row>
    <row r="41" ht="30" customHeight="1">
      <c r="A41" s="132"/>
      <c r="B41" s="109" t="s">
        <v>97</v>
      </c>
      <c r="C41" s="111" t="s">
        <v>96</v>
      </c>
      <c r="D41" s="101">
        <v>98528</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4.2337609613510878</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15">
      <selection activeCell="G10" activeCellId="0" sqref="G10:G11"/>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32</v>
      </c>
      <c r="E10" s="110" t="s">
        <v>96</v>
      </c>
      <c r="F10" s="91">
        <v>25</v>
      </c>
      <c r="G10" s="110" t="s">
        <v>96</v>
      </c>
      <c r="H10" s="91">
        <v>25</v>
      </c>
      <c r="I10" s="110" t="s">
        <v>96</v>
      </c>
      <c r="J10" s="91" t="s">
        <v>96</v>
      </c>
      <c r="K10" s="110" t="s">
        <v>96</v>
      </c>
      <c r="L10" s="91" t="s">
        <v>96</v>
      </c>
      <c r="M10" s="156"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xml:space="preserve">Nombres attendus !</v>
      </c>
    </row>
    <row r="11">
      <c r="A11" s="151"/>
      <c r="B11" s="121" t="s">
        <v>97</v>
      </c>
      <c r="C11" s="111" t="s">
        <v>96</v>
      </c>
      <c r="D11" s="101">
        <v>36</v>
      </c>
      <c r="E11" s="111" t="s">
        <v>96</v>
      </c>
      <c r="F11" s="101">
        <v>30</v>
      </c>
      <c r="G11" s="111" t="s">
        <v>96</v>
      </c>
      <c r="H11" s="101">
        <v>30</v>
      </c>
      <c r="I11" s="111" t="s">
        <v>96</v>
      </c>
      <c r="J11" s="101" t="s">
        <v>96</v>
      </c>
      <c r="K11" s="111" t="s">
        <v>96</v>
      </c>
      <c r="L11" s="101" t="s">
        <v>96</v>
      </c>
      <c r="M11" s="156" t="str">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xml:space="preserve">Nombres attendus !</v>
      </c>
    </row>
    <row r="12">
      <c r="A12" s="152"/>
      <c r="B12" s="121" t="s">
        <v>98</v>
      </c>
      <c r="C12" s="157" t="str">
        <f>IF(OR(C11="",C11="N/A",C11="NC",C11="ND"),"",C10/C11)</f>
        <v/>
      </c>
      <c r="D12" s="157">
        <f t="shared" ref="D12:L39" si="14">IF(OR(D11="",D11="N/A",D11="NC",D11="ND"),"",D10/D11)</f>
        <v>0.88888888888888884</v>
      </c>
      <c r="E12" s="157" t="str">
        <f t="shared" si="14"/>
        <v/>
      </c>
      <c r="F12" s="157">
        <f t="shared" si="14"/>
        <v>0.83333333333333337</v>
      </c>
      <c r="G12" s="157" t="str">
        <f t="shared" si="14"/>
        <v/>
      </c>
      <c r="H12" s="157">
        <f t="shared" si="14"/>
        <v>0.83333333333333337</v>
      </c>
      <c r="I12" s="157" t="str">
        <f t="shared" si="14"/>
        <v/>
      </c>
      <c r="J12" s="157" t="str">
        <f t="shared" si="14"/>
        <v/>
      </c>
      <c r="K12" s="157" t="str">
        <f t="shared" si="14"/>
        <v/>
      </c>
      <c r="L12" s="157" t="str">
        <f t="shared" si="14"/>
        <v/>
      </c>
      <c r="M12" s="156" t="str">
        <f t="shared" si="13"/>
        <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str">
        <f t="shared" si="13"/>
        <v xml:space="preserve">Nombres attendus !</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str">
        <f t="shared" si="13"/>
        <v xml:space="preserve">Nombres attendus !</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str">
        <f t="shared" si="13"/>
        <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7</v>
      </c>
      <c r="E19" s="136" t="s">
        <v>96</v>
      </c>
      <c r="F19" s="137">
        <v>18</v>
      </c>
      <c r="G19" s="136" t="s">
        <v>96</v>
      </c>
      <c r="H19" s="137">
        <v>10</v>
      </c>
      <c r="I19" s="136" t="s">
        <v>96</v>
      </c>
      <c r="J19" s="137">
        <v>15</v>
      </c>
      <c r="K19" s="136" t="s">
        <v>96</v>
      </c>
      <c r="L19" s="137" t="s">
        <v>96</v>
      </c>
      <c r="M19" s="156"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xml:space="preserve">Nombres attendus !</v>
      </c>
    </row>
    <row r="20">
      <c r="A20" s="122"/>
      <c r="B20" s="121" t="s">
        <v>100</v>
      </c>
      <c r="C20" s="138" t="s">
        <v>96</v>
      </c>
      <c r="D20" s="139">
        <v>44.049999999999997</v>
      </c>
      <c r="E20" s="138" t="s">
        <v>96</v>
      </c>
      <c r="F20" s="139">
        <v>505</v>
      </c>
      <c r="G20" s="138" t="s">
        <v>96</v>
      </c>
      <c r="H20" s="139">
        <v>45</v>
      </c>
      <c r="I20" s="138" t="s">
        <v>96</v>
      </c>
      <c r="J20" s="139">
        <v>36.899999999999999</v>
      </c>
      <c r="K20" s="138" t="s">
        <v>96</v>
      </c>
      <c r="L20" s="139" t="s">
        <v>96</v>
      </c>
      <c r="M20" s="156" t="str">
        <f t="shared" si="13"/>
        <v xml:space="preserve">Nombres attendus !</v>
      </c>
    </row>
    <row r="21" ht="15" customHeight="1">
      <c r="A21" s="118" t="s">
        <v>104</v>
      </c>
      <c r="B21" s="121" t="s">
        <v>103</v>
      </c>
      <c r="C21" s="136" t="s">
        <v>96</v>
      </c>
      <c r="D21" s="137">
        <v>1</v>
      </c>
      <c r="E21" s="136" t="s">
        <v>96</v>
      </c>
      <c r="F21" s="137">
        <v>1</v>
      </c>
      <c r="G21" s="136" t="s">
        <v>96</v>
      </c>
      <c r="H21" s="137">
        <v>1</v>
      </c>
      <c r="I21" s="136" t="s">
        <v>96</v>
      </c>
      <c r="J21" s="137">
        <v>1</v>
      </c>
      <c r="K21" s="136" t="s">
        <v>96</v>
      </c>
      <c r="L21" s="137" t="s">
        <v>96</v>
      </c>
      <c r="M21" s="156" t="str">
        <f t="shared" si="13"/>
        <v xml:space="preserve">Nombres attendus !</v>
      </c>
    </row>
    <row r="22">
      <c r="A22" s="122"/>
      <c r="B22" s="121" t="s">
        <v>100</v>
      </c>
      <c r="C22" s="138" t="s">
        <v>96</v>
      </c>
      <c r="D22" s="139">
        <v>7</v>
      </c>
      <c r="E22" s="138" t="s">
        <v>96</v>
      </c>
      <c r="F22" s="139">
        <v>12</v>
      </c>
      <c r="G22" s="138" t="s">
        <v>96</v>
      </c>
      <c r="H22" s="139">
        <v>10</v>
      </c>
      <c r="I22" s="138" t="s">
        <v>96</v>
      </c>
      <c r="J22" s="139">
        <v>6</v>
      </c>
      <c r="K22" s="138" t="s">
        <v>96</v>
      </c>
      <c r="L22" s="139" t="s">
        <v>96</v>
      </c>
      <c r="M22" s="156" t="str">
        <f t="shared" si="13"/>
        <v xml:space="preserve">Nombres attendus !</v>
      </c>
    </row>
    <row r="23" ht="15" customHeight="1">
      <c r="A23" s="118" t="s">
        <v>112</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8</v>
      </c>
      <c r="E37" s="110" t="s">
        <v>96</v>
      </c>
      <c r="F37" s="91">
        <v>19</v>
      </c>
      <c r="G37" s="110" t="s">
        <v>96</v>
      </c>
      <c r="H37" s="91">
        <v>38</v>
      </c>
      <c r="I37" s="110" t="s">
        <v>96</v>
      </c>
      <c r="J37" s="91" t="s">
        <v>96</v>
      </c>
      <c r="K37" s="110" t="s">
        <v>96</v>
      </c>
      <c r="L37" s="91" t="s">
        <v>96</v>
      </c>
      <c r="M37" s="156" t="str">
        <f t="shared" si="13"/>
        <v xml:space="preserve">Nombres attendus !</v>
      </c>
    </row>
    <row r="38">
      <c r="A38" s="120"/>
      <c r="B38" s="121" t="s">
        <v>97</v>
      </c>
      <c r="C38" s="111" t="s">
        <v>96</v>
      </c>
      <c r="D38" s="101">
        <v>18</v>
      </c>
      <c r="E38" s="111" t="s">
        <v>96</v>
      </c>
      <c r="F38" s="101">
        <v>39</v>
      </c>
      <c r="G38" s="111" t="s">
        <v>96</v>
      </c>
      <c r="H38" s="101">
        <v>76</v>
      </c>
      <c r="I38" s="111" t="s">
        <v>96</v>
      </c>
      <c r="J38" s="101" t="s">
        <v>96</v>
      </c>
      <c r="K38" s="111" t="s">
        <v>96</v>
      </c>
      <c r="L38" s="101" t="s">
        <v>96</v>
      </c>
      <c r="M38" s="156" t="str">
        <f t="shared" si="13"/>
        <v xml:space="preserve">Nombres attendus !</v>
      </c>
    </row>
    <row r="39">
      <c r="A39" s="122"/>
      <c r="B39" s="121" t="s">
        <v>98</v>
      </c>
      <c r="C39" s="157" t="str">
        <f>IF(OR(C38="",C38="N/A",C38="NC",C38="ND"),"",C37/C38)</f>
        <v/>
      </c>
      <c r="D39" s="157">
        <f t="shared" si="14"/>
        <v>0.44444444444444442</v>
      </c>
      <c r="E39" s="157" t="str">
        <f t="shared" ref="E39:L39" si="16">IF(OR(E38="",E38="N/A",E38="NC",E38="ND"),"",E37/E38)</f>
        <v/>
      </c>
      <c r="F39" s="157">
        <f t="shared" si="16"/>
        <v>0.48717948717948717</v>
      </c>
      <c r="G39" s="157" t="str">
        <f t="shared" si="16"/>
        <v/>
      </c>
      <c r="H39" s="157">
        <f t="shared" si="16"/>
        <v>0.5</v>
      </c>
      <c r="I39" s="157" t="str">
        <f t="shared" si="16"/>
        <v/>
      </c>
      <c r="J39" s="157" t="str">
        <f t="shared" si="16"/>
        <v/>
      </c>
      <c r="K39" s="157" t="str">
        <f t="shared" si="16"/>
        <v/>
      </c>
      <c r="L39" s="157" t="str">
        <f t="shared" si="16"/>
        <v/>
      </c>
      <c r="M39" s="156" t="str">
        <f t="shared" si="13"/>
        <v/>
      </c>
    </row>
    <row r="40">
      <c r="A40" s="122" t="s">
        <v>113</v>
      </c>
      <c r="B40" s="119" t="s">
        <v>114</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fdebarre</cp:lastModifiedBy>
  <cp:revision>37</cp:revision>
  <dcterms:created xsi:type="dcterms:W3CDTF">2021-03-24T14:12:08Z</dcterms:created>
  <dcterms:modified xsi:type="dcterms:W3CDTF">2024-02-07T08:37:59Z</dcterms:modified>
</cp:coreProperties>
</file>