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4520" yWindow="-18120" windowWidth="29040" windowHeight="18240" tabRatio="600" firstSheet="0" activeTab="6" autoFilterDateGrouping="1"/>
  </bookViews>
  <sheets>
    <sheet xmlns:r="http://schemas.openxmlformats.org/officeDocument/2006/relationships" name="Sommaire" sheetId="1" state="visible" r:id="rId1"/>
    <sheet xmlns:r="http://schemas.openxmlformats.org/officeDocument/2006/relationships" name="Guide" sheetId="2" state="visible" r:id="rId2"/>
    <sheet xmlns:r="http://schemas.openxmlformats.org/officeDocument/2006/relationships" name="Maille d'appréciation" sheetId="3" state="visible" r:id="rId3"/>
    <sheet xmlns:r="http://schemas.openxmlformats.org/officeDocument/2006/relationships" name="Annexe 2-1" sheetId="4" state="visible" r:id="rId4"/>
    <sheet xmlns:r="http://schemas.openxmlformats.org/officeDocument/2006/relationships" name="Annexe 2-2" sheetId="5" state="visible" r:id="rId5"/>
    <sheet xmlns:r="http://schemas.openxmlformats.org/officeDocument/2006/relationships" name="Annexe 3" sheetId="6" state="visible" r:id="rId6"/>
    <sheet xmlns:r="http://schemas.openxmlformats.org/officeDocument/2006/relationships" name="Annexe 3 - Détail par OC" sheetId="7" state="visible" r:id="rId7"/>
  </sheets>
  <definedNames/>
  <calcPr calcId="191029" fullCalcOnLoad="1"/>
</workbook>
</file>

<file path=xl/styles.xml><?xml version="1.0" encoding="utf-8"?>
<styleSheet xmlns="http://schemas.openxmlformats.org/spreadsheetml/2006/main">
  <numFmts count="3">
    <numFmt numFmtId="164" formatCode="0.0000"/>
    <numFmt numFmtId="165" formatCode="0.0000%"/>
    <numFmt numFmtId="166" formatCode="_-* #,##0.00\ _€_-;\-* #,##0.00\ _€_-;_-* &quot;-&quot;??\ _€_-;_-@_-"/>
  </numFmts>
  <fonts count="38">
    <font>
      <name val="Calibri"/>
      <family val="2"/>
      <color theme="1"/>
      <sz val="11"/>
      <scheme val="minor"/>
    </font>
    <font>
      <name val="Calibri"/>
      <family val="2"/>
      <color theme="1"/>
      <sz val="11"/>
      <scheme val="minor"/>
    </font>
    <font>
      <name val="Calibri Light"/>
      <family val="2"/>
      <color theme="3"/>
      <sz val="18"/>
      <scheme val="major"/>
    </font>
    <font>
      <name val="Calibri"/>
      <family val="2"/>
      <b val="1"/>
      <color theme="3"/>
      <sz val="15"/>
      <scheme val="minor"/>
    </font>
    <font>
      <name val="Calibri"/>
      <family val="2"/>
      <b val="1"/>
      <color theme="3"/>
      <sz val="13"/>
      <scheme val="minor"/>
    </font>
    <font>
      <name val="Calibri"/>
      <family val="2"/>
      <b val="1"/>
      <color theme="3"/>
      <sz val="11"/>
      <scheme val="minor"/>
    </font>
    <font>
      <name val="Calibri"/>
      <family val="2"/>
      <color rgb="FF006100"/>
      <sz val="11"/>
      <scheme val="minor"/>
    </font>
    <font>
      <name val="Calibri"/>
      <family val="2"/>
      <color rgb="FF9C0006"/>
      <sz val="11"/>
      <scheme val="minor"/>
    </font>
    <font>
      <name val="Calibri"/>
      <family val="2"/>
      <color rgb="FF3F3F76"/>
      <sz val="11"/>
      <scheme val="minor"/>
    </font>
    <font>
      <name val="Calibri"/>
      <family val="2"/>
      <b val="1"/>
      <color rgb="FF3F3F3F"/>
      <sz val="11"/>
      <scheme val="minor"/>
    </font>
    <font>
      <name val="Calibri"/>
      <family val="2"/>
      <b val="1"/>
      <color rgb="FFFA7D00"/>
      <sz val="11"/>
      <scheme val="minor"/>
    </font>
    <font>
      <name val="Calibri"/>
      <family val="2"/>
      <color rgb="FFFA7D00"/>
      <sz val="11"/>
      <scheme val="minor"/>
    </font>
    <font>
      <name val="Calibri"/>
      <family val="2"/>
      <b val="1"/>
      <color theme="0"/>
      <sz val="11"/>
      <scheme val="minor"/>
    </font>
    <font>
      <name val="Calibri"/>
      <family val="2"/>
      <color rgb="FFFF0000"/>
      <sz val="11"/>
      <scheme val="minor"/>
    </font>
    <font>
      <name val="Calibri"/>
      <family val="2"/>
      <i val="1"/>
      <color rgb="FF7F7F7F"/>
      <sz val="11"/>
      <scheme val="minor"/>
    </font>
    <font>
      <name val="Calibri"/>
      <family val="2"/>
      <b val="1"/>
      <color theme="1"/>
      <sz val="11"/>
      <scheme val="minor"/>
    </font>
    <font>
      <name val="Calibri"/>
      <family val="2"/>
      <color theme="0"/>
      <sz val="11"/>
      <scheme val="minor"/>
    </font>
    <font>
      <name val="Calibri"/>
      <family val="2"/>
      <i val="1"/>
      <color theme="1"/>
      <sz val="11"/>
      <scheme val="minor"/>
    </font>
    <font>
      <name val="Arial"/>
      <family val="2"/>
      <sz val="10"/>
    </font>
    <font>
      <name val="Calibri"/>
      <family val="2"/>
      <color theme="10"/>
      <sz val="11"/>
      <u val="single"/>
      <scheme val="minor"/>
    </font>
    <font>
      <name val="Calibri"/>
      <family val="2"/>
      <color theme="1"/>
      <sz val="10"/>
      <scheme val="minor"/>
    </font>
    <font>
      <name val="Calibri"/>
      <family val="2"/>
      <i val="1"/>
      <color theme="1"/>
      <sz val="10"/>
      <scheme val="minor"/>
    </font>
    <font>
      <name val="Calibri"/>
      <family val="2"/>
      <color rgb="FF9C6500"/>
      <sz val="11"/>
      <scheme val="minor"/>
    </font>
    <font>
      <name val="Arial"/>
      <family val="2"/>
      <color indexed="64"/>
      <sz val="10"/>
    </font>
    <font>
      <name val="Verdana"/>
      <family val="2"/>
      <sz val="10"/>
    </font>
    <font>
      <name val="Calibri Light"/>
      <family val="2"/>
      <b val="1"/>
      <color theme="3"/>
      <sz val="18"/>
      <scheme val="major"/>
    </font>
    <font>
      <name val="Calibri"/>
      <family val="2"/>
      <color indexed="8"/>
      <sz val="11"/>
    </font>
    <font>
      <name val="Arial"/>
      <family val="2"/>
      <color indexed="12"/>
      <sz val="10"/>
    </font>
    <font>
      <name val="Calibri"/>
      <family val="2"/>
      <color theme="10"/>
      <sz val="11"/>
      <u val="single"/>
    </font>
    <font>
      <name val="Calibri"/>
      <charset val="204"/>
      <family val="2"/>
      <color rgb="FF000000"/>
      <sz val="11"/>
    </font>
    <font>
      <name val="Calibri"/>
      <family val="2"/>
      <b val="1"/>
      <color rgb="FF0070C0"/>
      <sz val="10"/>
      <u val="single"/>
      <scheme val="minor"/>
    </font>
    <font>
      <name val="Calibri"/>
      <family val="2"/>
      <b val="1"/>
      <i val="1"/>
      <color theme="1"/>
      <sz val="11"/>
      <scheme val="minor"/>
    </font>
    <font>
      <name val="Calibri"/>
      <family val="2"/>
      <b val="1"/>
      <color theme="1"/>
      <sz val="10"/>
      <scheme val="minor"/>
    </font>
    <font>
      <name val="Calibri"/>
      <family val="2"/>
      <color theme="1"/>
      <sz val="8"/>
      <scheme val="minor"/>
    </font>
    <font>
      <name val="Calibri"/>
      <family val="2"/>
      <color theme="1"/>
      <sz val="8"/>
      <u val="single"/>
      <scheme val="minor"/>
    </font>
    <font>
      <name val="Calibri"/>
      <family val="2"/>
      <b val="1"/>
      <color theme="0"/>
      <sz val="10"/>
      <scheme val="minor"/>
    </font>
    <font>
      <name val="Calibri"/>
      <family val="2"/>
      <b val="1"/>
      <color rgb="FFFF0000"/>
      <sz val="11"/>
      <scheme val="minor"/>
    </font>
    <font>
      <name val="Calibri"/>
      <family val="2"/>
      <b val="1"/>
      <color rgb="FFFF0000"/>
      <sz val="24"/>
      <scheme val="minor"/>
    </font>
  </fonts>
  <fills count="44">
    <fill>
      <patternFill/>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
        <bgColor indexed="65"/>
      </patternFill>
    </fill>
    <fill>
      <patternFill patternType="solid">
        <fgColor theme="4" tint="0.5999938962981048"/>
        <bgColor indexed="65"/>
      </patternFill>
    </fill>
    <fill>
      <patternFill patternType="solid">
        <fgColor theme="4" tint="0.3999755851924192"/>
        <bgColor indexed="65"/>
      </patternFill>
    </fill>
    <fill>
      <patternFill patternType="solid">
        <fgColor theme="5"/>
      </patternFill>
    </fill>
    <fill>
      <patternFill patternType="solid">
        <fgColor theme="5" tint="0.7999816888943144"/>
        <bgColor indexed="65"/>
      </patternFill>
    </fill>
    <fill>
      <patternFill patternType="solid">
        <fgColor theme="5" tint="0.5999938962981048"/>
        <bgColor indexed="65"/>
      </patternFill>
    </fill>
    <fill>
      <patternFill patternType="solid">
        <fgColor theme="5" tint="0.3999755851924192"/>
        <bgColor indexed="65"/>
      </patternFill>
    </fill>
    <fill>
      <patternFill patternType="solid">
        <fgColor theme="6"/>
      </patternFill>
    </fill>
    <fill>
      <patternFill patternType="solid">
        <fgColor theme="6" tint="0.7999816888943144"/>
        <bgColor indexed="65"/>
      </patternFill>
    </fill>
    <fill>
      <patternFill patternType="solid">
        <fgColor theme="6" tint="0.5999938962981048"/>
        <bgColor indexed="65"/>
      </patternFill>
    </fill>
    <fill>
      <patternFill patternType="solid">
        <fgColor theme="6" tint="0.3999755851924192"/>
        <bgColor indexed="65"/>
      </patternFill>
    </fill>
    <fill>
      <patternFill patternType="solid">
        <fgColor theme="7"/>
      </patternFill>
    </fill>
    <fill>
      <patternFill patternType="solid">
        <fgColor theme="7" tint="0.7999816888943144"/>
        <bgColor indexed="65"/>
      </patternFill>
    </fill>
    <fill>
      <patternFill patternType="solid">
        <fgColor theme="7" tint="0.5999938962981048"/>
        <bgColor indexed="65"/>
      </patternFill>
    </fill>
    <fill>
      <patternFill patternType="solid">
        <fgColor theme="7" tint="0.3999755851924192"/>
        <bgColor indexed="65"/>
      </patternFill>
    </fill>
    <fill>
      <patternFill patternType="solid">
        <fgColor theme="8"/>
      </patternFill>
    </fill>
    <fill>
      <patternFill patternType="solid">
        <fgColor theme="8" tint="0.7999816888943144"/>
        <bgColor indexed="65"/>
      </patternFill>
    </fill>
    <fill>
      <patternFill patternType="solid">
        <fgColor theme="8" tint="0.5999938962981048"/>
        <bgColor indexed="65"/>
      </patternFill>
    </fill>
    <fill>
      <patternFill patternType="solid">
        <fgColor theme="8" tint="0.3999755851924192"/>
        <bgColor indexed="65"/>
      </patternFill>
    </fill>
    <fill>
      <patternFill patternType="solid">
        <fgColor theme="9"/>
      </patternFill>
    </fill>
    <fill>
      <patternFill patternType="solid">
        <fgColor theme="9" tint="0.7999816888943144"/>
        <bgColor indexed="65"/>
      </patternFill>
    </fill>
    <fill>
      <patternFill patternType="solid">
        <fgColor theme="9" tint="0.5999938962981048"/>
        <bgColor indexed="65"/>
      </patternFill>
    </fill>
    <fill>
      <patternFill patternType="solid">
        <fgColor theme="9" tint="0.3999755851924192"/>
        <bgColor indexed="65"/>
      </patternFill>
    </fill>
    <fill>
      <patternFill patternType="solid">
        <fgColor theme="0"/>
        <bgColor indexed="64"/>
      </patternFill>
    </fill>
    <fill>
      <patternFill patternType="solid">
        <fgColor theme="5" tint="0.7999816888943144"/>
        <bgColor indexed="64"/>
      </patternFill>
    </fill>
    <fill>
      <patternFill patternType="solid">
        <fgColor theme="0" tint="-0.0499893185216834"/>
        <bgColor indexed="64"/>
      </patternFill>
    </fill>
    <fill>
      <patternFill patternType="solid">
        <fgColor theme="3" tint="0.7999816888943144"/>
        <bgColor indexed="64"/>
      </patternFill>
    </fill>
    <fill>
      <patternFill patternType="solid">
        <fgColor theme="3" tint="0.3999755851924192"/>
        <bgColor indexed="64"/>
      </patternFill>
    </fill>
    <fill>
      <patternFill patternType="solid">
        <fgColor theme="7" tint="0.7999816888943144"/>
        <bgColor indexed="64"/>
      </patternFill>
    </fill>
    <fill>
      <patternFill patternType="solid">
        <fgColor theme="0" tint="-0.1499984740745262"/>
        <bgColor indexed="64"/>
      </patternFill>
    </fill>
    <fill>
      <patternFill patternType="solid">
        <fgColor theme="8" tint="0.7999816888943144"/>
        <bgColor indexed="64"/>
      </patternFill>
    </fill>
    <fill>
      <patternFill patternType="solid">
        <fgColor theme="2" tint="-0.09997863704336681"/>
        <bgColor indexed="64"/>
      </patternFill>
    </fill>
    <fill>
      <patternFill patternType="solid">
        <fgColor theme="1" tint="0.249977111117893"/>
        <bgColor indexed="64"/>
      </patternFill>
    </fill>
    <fill>
      <patternFill patternType="solid">
        <fgColor rgb="FFFEF9F8"/>
        <bgColor indexed="64"/>
      </patternFill>
    </fill>
  </fills>
  <borders count="4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auto="1"/>
      </left>
      <right style="dashed">
        <color auto="1"/>
      </right>
      <top style="dashed">
        <color auto="1"/>
      </top>
      <bottom style="dashed">
        <color auto="1"/>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dashed">
        <color auto="1"/>
      </left>
      <right style="dashed">
        <color auto="1"/>
      </right>
      <top/>
      <bottom/>
      <diagonal/>
    </border>
    <border>
      <left style="dashed">
        <color auto="1"/>
      </left>
      <right style="dashed">
        <color auto="1"/>
      </right>
      <top/>
      <bottom style="dashed">
        <color auto="1"/>
      </bottom>
      <diagonal/>
    </border>
    <border>
      <left style="dashed">
        <color auto="1"/>
      </left>
      <right/>
      <top style="dashed">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thin">
        <color indexed="64"/>
      </right>
      <top style="thin">
        <color indexed="64"/>
      </top>
      <bottom style="thin">
        <color indexed="64"/>
      </bottom>
      <diagonal/>
    </border>
    <border>
      <left style="dashed">
        <color auto="1"/>
      </left>
      <right style="hair">
        <color auto="1"/>
      </right>
      <top style="dashed">
        <color auto="1"/>
      </top>
      <bottom style="hair">
        <color auto="1"/>
      </bottom>
      <diagonal/>
    </border>
    <border>
      <left style="hair">
        <color auto="1"/>
      </left>
      <right style="dashed">
        <color auto="1"/>
      </right>
      <top style="dashed">
        <color auto="1"/>
      </top>
      <bottom style="hair">
        <color auto="1"/>
      </bottom>
      <diagonal/>
    </border>
    <border>
      <left style="dashed">
        <color auto="1"/>
      </left>
      <right style="hair">
        <color auto="1"/>
      </right>
      <top style="hair">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hair">
        <color auto="1"/>
      </left>
      <right style="dashed">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dashed">
        <color auto="1"/>
      </left>
      <right style="dashed">
        <color auto="1"/>
      </right>
      <top style="dashed">
        <color auto="1"/>
      </top>
      <bottom style="hair">
        <color auto="1"/>
      </bottom>
      <diagonal/>
    </border>
    <border>
      <left style="dashed">
        <color auto="1"/>
      </left>
      <right style="dashed">
        <color auto="1"/>
      </right>
      <top style="hair">
        <color auto="1"/>
      </top>
      <bottom style="dashed">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thin">
        <color indexed="64"/>
      </left>
      <right style="dashed">
        <color indexed="64"/>
      </right>
      <top style="thin">
        <color indexed="64"/>
      </top>
      <bottom style="thin">
        <color indexed="64"/>
      </bottom>
      <diagonal/>
    </border>
    <border>
      <left style="dashed">
        <color auto="1"/>
      </left>
      <right style="dashed">
        <color auto="1"/>
      </right>
      <top/>
      <bottom style="hair">
        <color auto="1"/>
      </bottom>
      <diagonal/>
    </border>
  </borders>
  <cellStyleXfs count="247">
    <xf numFmtId="0" fontId="1" fillId="0" borderId="0"/>
    <xf numFmtId="0" fontId="3" fillId="0" borderId="1"/>
    <xf numFmtId="0" fontId="4" fillId="0" borderId="2"/>
    <xf numFmtId="0" fontId="5" fillId="0" borderId="3"/>
    <xf numFmtId="0" fontId="5" fillId="0" borderId="0"/>
    <xf numFmtId="0" fontId="6" fillId="2" borderId="0"/>
    <xf numFmtId="0" fontId="7" fillId="3" borderId="0"/>
    <xf numFmtId="0" fontId="8" fillId="5" borderId="4"/>
    <xf numFmtId="0" fontId="9" fillId="6" borderId="5"/>
    <xf numFmtId="0" fontId="10" fillId="6" borderId="4"/>
    <xf numFmtId="0" fontId="11" fillId="0" borderId="6"/>
    <xf numFmtId="0" fontId="12" fillId="7" borderId="7"/>
    <xf numFmtId="0" fontId="13" fillId="0" borderId="0"/>
    <xf numFmtId="0" fontId="1" fillId="8" borderId="8"/>
    <xf numFmtId="0" fontId="14" fillId="0" borderId="0"/>
    <xf numFmtId="0" fontId="15" fillId="0" borderId="9"/>
    <xf numFmtId="0" fontId="16" fillId="9" borderId="0"/>
    <xf numFmtId="0" fontId="1" fillId="10" borderId="0"/>
    <xf numFmtId="0" fontId="1" fillId="11" borderId="0"/>
    <xf numFmtId="0" fontId="16" fillId="13" borderId="0"/>
    <xf numFmtId="0" fontId="1" fillId="14" borderId="0"/>
    <xf numFmtId="0" fontId="1" fillId="15" borderId="0"/>
    <xf numFmtId="0" fontId="16" fillId="17" borderId="0"/>
    <xf numFmtId="0" fontId="1" fillId="18" borderId="0"/>
    <xf numFmtId="0" fontId="1" fillId="19" borderId="0"/>
    <xf numFmtId="0" fontId="16" fillId="21" borderId="0"/>
    <xf numFmtId="0" fontId="1" fillId="22" borderId="0"/>
    <xf numFmtId="0" fontId="1" fillId="23" borderId="0"/>
    <xf numFmtId="0" fontId="16" fillId="25" borderId="0"/>
    <xf numFmtId="0" fontId="1" fillId="26" borderId="0"/>
    <xf numFmtId="0" fontId="1" fillId="27" borderId="0"/>
    <xf numFmtId="0" fontId="16" fillId="29" borderId="0"/>
    <xf numFmtId="0" fontId="1" fillId="30" borderId="0"/>
    <xf numFmtId="0" fontId="1" fillId="31" borderId="0"/>
    <xf numFmtId="0" fontId="19" fillId="0" borderId="0"/>
    <xf numFmtId="166" fontId="1" fillId="0" borderId="0"/>
    <xf numFmtId="0" fontId="18" fillId="0" borderId="0"/>
    <xf numFmtId="0" fontId="22" fillId="4" borderId="0"/>
    <xf numFmtId="0" fontId="16" fillId="12" borderId="0"/>
    <xf numFmtId="0" fontId="16" fillId="16" borderId="0"/>
    <xf numFmtId="0" fontId="16" fillId="20" borderId="0"/>
    <xf numFmtId="0" fontId="16" fillId="24" borderId="0"/>
    <xf numFmtId="0" fontId="16" fillId="28" borderId="0"/>
    <xf numFmtId="0" fontId="16" fillId="32" borderId="0"/>
    <xf numFmtId="0" fontId="23" fillId="0" borderId="0"/>
    <xf numFmtId="0" fontId="23" fillId="0" borderId="0"/>
    <xf numFmtId="0" fontId="23" fillId="0" borderId="0"/>
    <xf numFmtId="0" fontId="23" fillId="0" borderId="0"/>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0" borderId="0"/>
    <xf numFmtId="0" fontId="24" fillId="0" borderId="0"/>
    <xf numFmtId="0" fontId="1" fillId="0" borderId="0"/>
    <xf numFmtId="0" fontId="25" fillId="0" borderId="0"/>
    <xf numFmtId="0" fontId="18" fillId="0" borderId="0"/>
    <xf numFmtId="0" fontId="24" fillId="0" borderId="0"/>
    <xf numFmtId="0" fontId="24" fillId="0" borderId="0"/>
    <xf numFmtId="0" fontId="24" fillId="0" borderId="0"/>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10" borderId="0"/>
    <xf numFmtId="0" fontId="1" fillId="10" borderId="0"/>
    <xf numFmtId="0" fontId="1" fillId="14" borderId="0"/>
    <xf numFmtId="0" fontId="1" fillId="14" borderId="0"/>
    <xf numFmtId="0" fontId="1" fillId="18" borderId="0"/>
    <xf numFmtId="0" fontId="1" fillId="18" borderId="0"/>
    <xf numFmtId="0" fontId="1" fillId="22" borderId="0"/>
    <xf numFmtId="0" fontId="1" fillId="22" borderId="0"/>
    <xf numFmtId="0" fontId="1" fillId="26" borderId="0"/>
    <xf numFmtId="0" fontId="1" fillId="26" borderId="0"/>
    <xf numFmtId="0" fontId="1" fillId="30" borderId="0"/>
    <xf numFmtId="0" fontId="1" fillId="30" borderId="0"/>
    <xf numFmtId="0" fontId="1" fillId="11" borderId="0"/>
    <xf numFmtId="0" fontId="1" fillId="11" borderId="0"/>
    <xf numFmtId="0" fontId="1" fillId="15" borderId="0"/>
    <xf numFmtId="0" fontId="1" fillId="15" borderId="0"/>
    <xf numFmtId="0" fontId="1" fillId="19" borderId="0"/>
    <xf numFmtId="0" fontId="1" fillId="19" borderId="0"/>
    <xf numFmtId="0" fontId="1" fillId="23" borderId="0"/>
    <xf numFmtId="0" fontId="1" fillId="23" borderId="0"/>
    <xf numFmtId="0" fontId="1" fillId="27" borderId="0"/>
    <xf numFmtId="0" fontId="1" fillId="27" borderId="0"/>
    <xf numFmtId="0" fontId="1" fillId="31" borderId="0"/>
    <xf numFmtId="0" fontId="1" fillId="31" borderId="0"/>
    <xf numFmtId="0" fontId="16" fillId="12" borderId="0"/>
    <xf numFmtId="0" fontId="16" fillId="12" borderId="0"/>
    <xf numFmtId="0" fontId="16" fillId="16" borderId="0"/>
    <xf numFmtId="0" fontId="16" fillId="16" borderId="0"/>
    <xf numFmtId="0" fontId="16" fillId="20" borderId="0"/>
    <xf numFmtId="0" fontId="16" fillId="20" borderId="0"/>
    <xf numFmtId="0" fontId="16" fillId="24" borderId="0"/>
    <xf numFmtId="0" fontId="16" fillId="24" borderId="0"/>
    <xf numFmtId="0" fontId="16" fillId="28" borderId="0"/>
    <xf numFmtId="0" fontId="16" fillId="28" borderId="0"/>
    <xf numFmtId="0" fontId="16" fillId="32" borderId="0"/>
    <xf numFmtId="0" fontId="16" fillId="32" borderId="0"/>
    <xf numFmtId="0" fontId="16" fillId="9" borderId="0"/>
    <xf numFmtId="0" fontId="16" fillId="9" borderId="0"/>
    <xf numFmtId="0" fontId="16" fillId="13" borderId="0"/>
    <xf numFmtId="0" fontId="16" fillId="13" borderId="0"/>
    <xf numFmtId="0" fontId="16" fillId="17" borderId="0"/>
    <xf numFmtId="0" fontId="16" fillId="17" borderId="0"/>
    <xf numFmtId="0" fontId="16" fillId="21" borderId="0"/>
    <xf numFmtId="0" fontId="16" fillId="21" borderId="0"/>
    <xf numFmtId="0" fontId="16" fillId="25" borderId="0"/>
    <xf numFmtId="0" fontId="16" fillId="25" borderId="0"/>
    <xf numFmtId="0" fontId="16" fillId="29" borderId="0"/>
    <xf numFmtId="0" fontId="16" fillId="29" borderId="0"/>
    <xf numFmtId="0" fontId="13" fillId="0" borderId="0"/>
    <xf numFmtId="0" fontId="13" fillId="0" borderId="0"/>
    <xf numFmtId="0" fontId="10" fillId="6" borderId="4"/>
    <xf numFmtId="0" fontId="10" fillId="6" borderId="4"/>
    <xf numFmtId="0" fontId="11" fillId="0" borderId="6"/>
    <xf numFmtId="0" fontId="11" fillId="0" borderId="6"/>
    <xf numFmtId="0" fontId="1" fillId="8" borderId="8"/>
    <xf numFmtId="0" fontId="8" fillId="5" borderId="4"/>
    <xf numFmtId="0" fontId="8" fillId="5" borderId="4"/>
    <xf numFmtId="0" fontId="26" fillId="0" borderId="0"/>
    <xf numFmtId="0" fontId="2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 fillId="3" borderId="0"/>
    <xf numFmtId="0" fontId="7" fillId="3" borderId="0"/>
    <xf numFmtId="0" fontId="28" fillId="0" borderId="0" applyAlignment="1" applyProtection="1">
      <alignment vertical="top"/>
      <protection locked="0" hidden="0"/>
    </xf>
    <xf numFmtId="0" fontId="22" fillId="4" borderId="0"/>
    <xf numFmtId="0" fontId="22" fillId="4"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26" fillId="0" borderId="0"/>
    <xf numFmtId="0" fontId="1" fillId="0" borderId="0"/>
    <xf numFmtId="0" fontId="26" fillId="0" borderId="0"/>
    <xf numFmtId="0" fontId="18" fillId="0" borderId="0"/>
    <xf numFmtId="0" fontId="18"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8" fillId="0" borderId="0"/>
    <xf numFmtId="0" fontId="18" fillId="0" borderId="0"/>
    <xf numFmtId="0" fontId="18"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26" fillId="0" borderId="0"/>
    <xf numFmtId="9" fontId="26" fillId="0" borderId="0"/>
    <xf numFmtId="9" fontId="26" fillId="0" borderId="0"/>
    <xf numFmtId="9" fontId="26" fillId="0" borderId="0"/>
    <xf numFmtId="9" fontId="26" fillId="0" borderId="0"/>
    <xf numFmtId="9" fontId="26" fillId="0" borderId="0"/>
    <xf numFmtId="0" fontId="6" fillId="2" borderId="0"/>
    <xf numFmtId="0" fontId="6" fillId="2" borderId="0"/>
    <xf numFmtId="0" fontId="9" fillId="6" borderId="5"/>
    <xf numFmtId="0" fontId="9" fillId="6" borderId="5"/>
    <xf numFmtId="0" fontId="14" fillId="0" borderId="0"/>
    <xf numFmtId="0" fontId="14" fillId="0" borderId="0"/>
    <xf numFmtId="0" fontId="3" fillId="0" borderId="1"/>
    <xf numFmtId="0" fontId="3" fillId="0" borderId="1"/>
    <xf numFmtId="0" fontId="4" fillId="0" borderId="2"/>
    <xf numFmtId="0" fontId="4" fillId="0" borderId="2"/>
    <xf numFmtId="0" fontId="5" fillId="0" borderId="3"/>
    <xf numFmtId="0" fontId="5" fillId="0" borderId="3"/>
    <xf numFmtId="0" fontId="5" fillId="0" borderId="0"/>
    <xf numFmtId="0" fontId="5" fillId="0" borderId="0"/>
    <xf numFmtId="0" fontId="15" fillId="0" borderId="9"/>
    <xf numFmtId="0" fontId="15" fillId="0" borderId="9"/>
    <xf numFmtId="0" fontId="12" fillId="7" borderId="7"/>
    <xf numFmtId="0" fontId="12" fillId="7" borderId="7"/>
    <xf numFmtId="0" fontId="27" fillId="0" borderId="0"/>
    <xf numFmtId="166" fontId="1" fillId="0" borderId="0"/>
    <xf numFmtId="0" fontId="24" fillId="0" borderId="0"/>
    <xf numFmtId="0" fontId="1" fillId="0" borderId="0"/>
    <xf numFmtId="0" fontId="23" fillId="0" borderId="0"/>
    <xf numFmtId="0" fontId="23" fillId="0" borderId="0"/>
    <xf numFmtId="0" fontId="23" fillId="0" borderId="0"/>
    <xf numFmtId="0" fontId="18" fillId="0" borderId="0"/>
    <xf numFmtId="0" fontId="1" fillId="0" borderId="0"/>
    <xf numFmtId="9" fontId="1" fillId="0" borderId="0"/>
    <xf numFmtId="0" fontId="1" fillId="8" borderId="8"/>
    <xf numFmtId="0" fontId="1" fillId="0" borderId="0"/>
    <xf numFmtId="9" fontId="1" fillId="0" borderId="0"/>
    <xf numFmtId="9" fontId="18" fillId="0" borderId="0"/>
    <xf numFmtId="0" fontId="18" fillId="0" borderId="0"/>
    <xf numFmtId="0" fontId="23" fillId="0" borderId="0"/>
    <xf numFmtId="0" fontId="23" fillId="0" borderId="0"/>
    <xf numFmtId="0" fontId="23" fillId="0" borderId="0"/>
    <xf numFmtId="0" fontId="24" fillId="0" borderId="0"/>
    <xf numFmtId="0" fontId="1" fillId="0" borderId="0"/>
    <xf numFmtId="0" fontId="18" fillId="0" borderId="0"/>
    <xf numFmtId="0" fontId="29" fillId="0" borderId="0"/>
    <xf numFmtId="9" fontId="1" fillId="0" borderId="0"/>
    <xf numFmtId="9" fontId="18" fillId="0" borderId="0"/>
    <xf numFmtId="0" fontId="1" fillId="0" borderId="0"/>
    <xf numFmtId="0" fontId="1" fillId="8" borderId="8"/>
    <xf numFmtId="0" fontId="18" fillId="0" borderId="0"/>
    <xf numFmtId="0" fontId="18" fillId="0" borderId="0"/>
    <xf numFmtId="9" fontId="18" fillId="0" borderId="0"/>
    <xf numFmtId="0" fontId="18" fillId="0" borderId="0"/>
    <xf numFmtId="0" fontId="18" fillId="0" borderId="0"/>
    <xf numFmtId="9" fontId="18" fillId="0" borderId="0"/>
    <xf numFmtId="0" fontId="2" fillId="0" borderId="0"/>
    <xf numFmtId="166" fontId="1" fillId="0" borderId="0"/>
    <xf numFmtId="166" fontId="1" fillId="0" borderId="0"/>
    <xf numFmtId="0" fontId="18" fillId="0" borderId="0"/>
    <xf numFmtId="9" fontId="18" fillId="0" borderId="0"/>
    <xf numFmtId="9" fontId="1" fillId="0" borderId="0"/>
  </cellStyleXfs>
  <cellXfs count="180">
    <xf numFmtId="0" fontId="0" fillId="0" borderId="0" pivotButton="0" quotePrefix="0" xfId="0"/>
    <xf numFmtId="0" fontId="30" fillId="33" borderId="14" applyAlignment="1" pivotButton="0" quotePrefix="0" xfId="34">
      <alignment horizontal="center" vertical="center" wrapText="1"/>
    </xf>
    <xf numFmtId="0" fontId="0" fillId="33" borderId="0" applyAlignment="1" pivotButton="0" quotePrefix="0" xfId="0">
      <alignment horizontal="center" vertical="center" wrapText="1"/>
    </xf>
    <xf numFmtId="0" fontId="33" fillId="0" borderId="10" applyAlignment="1" pivotButton="0" quotePrefix="0" xfId="0">
      <alignment horizontal="center" vertical="center" wrapText="1"/>
    </xf>
    <xf numFmtId="0" fontId="34" fillId="0" borderId="10" applyAlignment="1" pivotButton="0" quotePrefix="0" xfId="0">
      <alignment horizontal="center" vertical="center" wrapText="1"/>
    </xf>
    <xf numFmtId="0" fontId="34" fillId="0" borderId="24" applyAlignment="1" pivotButton="0" quotePrefix="0" xfId="0">
      <alignment horizontal="center" vertical="center" wrapText="1"/>
    </xf>
    <xf numFmtId="0" fontId="33" fillId="0" borderId="20" applyAlignment="1" pivotButton="0" quotePrefix="0" xfId="0">
      <alignment horizontal="center" vertical="center" wrapText="1"/>
    </xf>
    <xf numFmtId="0" fontId="33" fillId="0" borderId="24" applyAlignment="1" pivotButton="0" quotePrefix="0" xfId="0">
      <alignment horizontal="center" vertical="center" wrapText="1"/>
    </xf>
    <xf numFmtId="0" fontId="32" fillId="33" borderId="14" applyAlignment="1" pivotButton="0" quotePrefix="0" xfId="0">
      <alignment horizontal="center" vertical="center" wrapText="1"/>
    </xf>
    <xf numFmtId="0" fontId="0" fillId="33" borderId="0" applyAlignment="1" pivotButton="0" quotePrefix="0" xfId="0">
      <alignment horizontal="center" vertical="center"/>
    </xf>
    <xf numFmtId="0" fontId="0" fillId="33" borderId="15" applyAlignment="1" pivotButton="0" quotePrefix="0" xfId="0">
      <alignment horizontal="center" vertical="center"/>
    </xf>
    <xf numFmtId="0" fontId="20" fillId="33" borderId="15" applyAlignment="1" pivotButton="0" quotePrefix="0" xfId="0">
      <alignment horizontal="center" vertical="center" wrapText="1"/>
    </xf>
    <xf numFmtId="0" fontId="21" fillId="33" borderId="15" applyAlignment="1" pivotButton="0" quotePrefix="0" xfId="0">
      <alignment horizontal="center" vertical="center" wrapText="1"/>
    </xf>
    <xf numFmtId="0" fontId="0" fillId="33" borderId="13" applyAlignment="1" pivotButton="0" quotePrefix="0" xfId="0">
      <alignment horizontal="center" vertical="center"/>
    </xf>
    <xf numFmtId="0" fontId="0" fillId="33" borderId="24" applyAlignment="1" pivotButton="0" quotePrefix="0" xfId="0">
      <alignment horizontal="center" vertical="center"/>
    </xf>
    <xf numFmtId="0" fontId="20" fillId="33" borderId="20" applyAlignment="1" pivotButton="0" quotePrefix="0" xfId="0">
      <alignment horizontal="center" vertical="center" wrapText="1"/>
    </xf>
    <xf numFmtId="0" fontId="20" fillId="33" borderId="10" applyAlignment="1" pivotButton="0" quotePrefix="0" xfId="0">
      <alignment horizontal="center" vertical="center" wrapText="1"/>
    </xf>
    <xf numFmtId="0" fontId="0" fillId="0" borderId="0" applyAlignment="1" pivotButton="0" quotePrefix="0" xfId="0">
      <alignment horizontal="center" vertical="center"/>
    </xf>
    <xf numFmtId="0" fontId="0" fillId="0" borderId="0" applyAlignment="1" pivotButton="0" quotePrefix="0" xfId="0">
      <alignment vertical="center"/>
    </xf>
    <xf numFmtId="0" fontId="0" fillId="0" borderId="0" applyAlignment="1" pivotButton="0" quotePrefix="0" xfId="0">
      <alignment horizontal="center" vertical="center" wrapText="1"/>
    </xf>
    <xf numFmtId="0" fontId="0" fillId="35" borderId="26" applyAlignment="1" pivotButton="0" quotePrefix="0" xfId="0">
      <alignment horizontal="center" vertical="center" wrapText="1"/>
    </xf>
    <xf numFmtId="0" fontId="0" fillId="42" borderId="11" applyAlignment="1" pivotButton="0" quotePrefix="0" xfId="0">
      <alignment horizontal="center" vertical="center" wrapText="1"/>
    </xf>
    <xf numFmtId="0" fontId="0" fillId="42" borderId="12" applyAlignment="1" pivotButton="0" quotePrefix="0" xfId="0">
      <alignment horizontal="center" vertical="center" wrapText="1"/>
    </xf>
    <xf numFmtId="0" fontId="0" fillId="42" borderId="13" applyAlignment="1" pivotButton="0" quotePrefix="0" xfId="0">
      <alignment horizontal="center" vertical="center" wrapText="1"/>
    </xf>
    <xf numFmtId="0" fontId="0" fillId="42" borderId="14" applyAlignment="1" pivotButton="0" quotePrefix="0" xfId="0">
      <alignment horizontal="center" vertical="center" wrapText="1"/>
    </xf>
    <xf numFmtId="0" fontId="0" fillId="42" borderId="0" applyAlignment="1" pivotButton="0" quotePrefix="0" xfId="0">
      <alignment horizontal="center" vertical="center" wrapText="1"/>
    </xf>
    <xf numFmtId="0" fontId="0" fillId="42" borderId="15" applyAlignment="1" pivotButton="0" quotePrefix="0" xfId="0">
      <alignment horizontal="center" vertical="center" wrapText="1"/>
    </xf>
    <xf numFmtId="0" fontId="0" fillId="42" borderId="16" applyAlignment="1" pivotButton="0" quotePrefix="0" xfId="0">
      <alignment horizontal="center" vertical="center" wrapText="1"/>
    </xf>
    <xf numFmtId="0" fontId="0" fillId="42" borderId="17" applyAlignment="1" pivotButton="0" quotePrefix="0" xfId="0">
      <alignment horizontal="center" vertical="center" wrapText="1"/>
    </xf>
    <xf numFmtId="0" fontId="0" fillId="42" borderId="18" applyAlignment="1" pivotButton="0" quotePrefix="0" xfId="0">
      <alignment horizontal="center" vertical="center" wrapText="1"/>
    </xf>
    <xf numFmtId="0" fontId="20" fillId="33" borderId="34" applyAlignment="1" pivotButton="0" quotePrefix="0" xfId="0">
      <alignment horizontal="left" vertical="center" wrapText="1"/>
    </xf>
    <xf numFmtId="10" fontId="0" fillId="41" borderId="28" applyAlignment="1" pivotButton="0" quotePrefix="0" xfId="246">
      <alignment horizontal="center" vertical="center" wrapText="1"/>
    </xf>
    <xf numFmtId="0" fontId="20" fillId="33" borderId="36" applyAlignment="1" pivotButton="0" quotePrefix="0" xfId="0">
      <alignment horizontal="left" vertical="center" wrapText="1"/>
    </xf>
    <xf numFmtId="0" fontId="0" fillId="36" borderId="28" applyAlignment="1" pivotButton="0" quotePrefix="0" xfId="0">
      <alignment horizontal="center" vertical="center" wrapText="1"/>
    </xf>
    <xf numFmtId="0" fontId="0" fillId="42" borderId="37" applyAlignment="1" pivotButton="0" quotePrefix="0" xfId="0">
      <alignment horizontal="center" vertical="center" wrapText="1"/>
    </xf>
    <xf numFmtId="0" fontId="20" fillId="33" borderId="35" applyAlignment="1" pivotButton="0" quotePrefix="0" xfId="0">
      <alignment horizontal="left" vertical="center" wrapText="1"/>
    </xf>
    <xf numFmtId="0" fontId="0" fillId="43" borderId="36" applyAlignment="1" pivotButton="0" quotePrefix="0" xfId="0">
      <alignment vertical="center"/>
    </xf>
    <xf numFmtId="0" fontId="19" fillId="33" borderId="18" applyAlignment="1" applyProtection="1" pivotButton="0" quotePrefix="0" xfId="34">
      <alignment horizontal="center" vertical="center"/>
      <protection locked="0" hidden="0"/>
    </xf>
    <xf numFmtId="0" fontId="19" fillId="33" borderId="10" applyAlignment="1" applyProtection="1" pivotButton="0" quotePrefix="0" xfId="34">
      <alignment horizontal="center" vertical="center"/>
      <protection locked="0" hidden="0"/>
    </xf>
    <xf numFmtId="0" fontId="19" fillId="33" borderId="19" applyAlignment="1" applyProtection="1" pivotButton="0" quotePrefix="0" xfId="34">
      <alignment horizontal="center" vertical="center"/>
      <protection locked="0" hidden="0"/>
    </xf>
    <xf numFmtId="0" fontId="19" fillId="0" borderId="20" applyAlignment="1" applyProtection="1" pivotButton="0" quotePrefix="0" xfId="34">
      <alignment horizontal="center" vertical="center"/>
      <protection locked="0" hidden="0"/>
    </xf>
    <xf numFmtId="49" fontId="0" fillId="0" borderId="0" pivotButton="0" quotePrefix="0" xfId="0"/>
    <xf numFmtId="49" fontId="0" fillId="0" borderId="0" applyAlignment="1" pivotButton="0" quotePrefix="0" xfId="0">
      <alignment horizontal="center" vertical="center"/>
    </xf>
    <xf numFmtId="49" fontId="15" fillId="38" borderId="38" applyAlignment="1" pivotButton="0" quotePrefix="0" xfId="0">
      <alignment horizontal="center" vertical="center"/>
    </xf>
    <xf numFmtId="49" fontId="15" fillId="40" borderId="25" applyAlignment="1" pivotButton="0" quotePrefix="0" xfId="0">
      <alignment horizontal="center" vertical="center"/>
    </xf>
    <xf numFmtId="49" fontId="0" fillId="43" borderId="20" applyAlignment="1" applyProtection="1" pivotButton="0" quotePrefix="0" xfId="0">
      <alignment horizontal="center" vertical="center"/>
      <protection locked="0" hidden="0"/>
    </xf>
    <xf numFmtId="49" fontId="0" fillId="43" borderId="10" applyAlignment="1" applyProtection="1" pivotButton="0" quotePrefix="0" xfId="0">
      <alignment horizontal="center" vertical="center"/>
      <protection locked="0" hidden="0"/>
    </xf>
    <xf numFmtId="49" fontId="0" fillId="43" borderId="0" applyProtection="1" pivotButton="0" quotePrefix="0" xfId="0">
      <protection locked="0" hidden="0"/>
    </xf>
    <xf numFmtId="49" fontId="0" fillId="33" borderId="0" applyAlignment="1" pivotButton="0" quotePrefix="0" xfId="0">
      <alignment horizontal="center" vertical="center"/>
    </xf>
    <xf numFmtId="49" fontId="15" fillId="39" borderId="24" applyAlignment="1" pivotButton="0" quotePrefix="0" xfId="0">
      <alignment horizontal="center" vertical="center"/>
    </xf>
    <xf numFmtId="49" fontId="0" fillId="43" borderId="34" applyAlignment="1" applyProtection="1" pivotButton="0" quotePrefix="0" xfId="0">
      <alignment vertical="center"/>
      <protection locked="0" hidden="0"/>
    </xf>
    <xf numFmtId="49" fontId="0" fillId="43" borderId="34" applyAlignment="1" applyProtection="1" pivotButton="0" quotePrefix="0" xfId="0">
      <alignment horizontal="center" vertical="center"/>
      <protection locked="0" hidden="0"/>
    </xf>
    <xf numFmtId="49" fontId="0" fillId="43" borderId="35" applyAlignment="1" applyProtection="1" pivotButton="0" quotePrefix="0" xfId="0">
      <alignment vertical="center"/>
      <protection locked="0" hidden="0"/>
    </xf>
    <xf numFmtId="49" fontId="0" fillId="43" borderId="35" applyAlignment="1" applyProtection="1" pivotButton="0" quotePrefix="0" xfId="0">
      <alignment horizontal="center" vertical="center"/>
      <protection locked="0" hidden="0"/>
    </xf>
    <xf numFmtId="49" fontId="15" fillId="0" borderId="10" applyAlignment="1" pivotButton="0" quotePrefix="0" xfId="0">
      <alignment horizontal="center" vertical="center"/>
    </xf>
    <xf numFmtId="49" fontId="15" fillId="0" borderId="10" applyAlignment="1" pivotButton="0" quotePrefix="0" xfId="0">
      <alignment horizontal="center" vertical="center" wrapText="1"/>
    </xf>
    <xf numFmtId="49" fontId="0" fillId="43" borderId="10" applyAlignment="1" applyProtection="1" pivotButton="0" quotePrefix="0" xfId="0">
      <alignment vertical="center"/>
      <protection locked="0" hidden="0"/>
    </xf>
    <xf numFmtId="2" fontId="0" fillId="36" borderId="32" applyAlignment="1" applyProtection="1" pivotButton="0" quotePrefix="0" xfId="0">
      <alignment horizontal="center" vertical="center" wrapText="1"/>
      <protection locked="0" hidden="0"/>
    </xf>
    <xf numFmtId="2" fontId="0" fillId="36" borderId="33" applyAlignment="1" applyProtection="1" pivotButton="0" quotePrefix="0" xfId="0">
      <alignment horizontal="center" vertical="center" wrapText="1"/>
      <protection locked="0" hidden="0"/>
    </xf>
    <xf numFmtId="1" fontId="0" fillId="35" borderId="26" applyAlignment="1" applyProtection="1" pivotButton="0" quotePrefix="0" xfId="0">
      <alignment horizontal="center" vertical="center" wrapText="1"/>
      <protection locked="0" hidden="0"/>
    </xf>
    <xf numFmtId="1" fontId="0" fillId="35" borderId="27" applyAlignment="1" applyProtection="1" pivotButton="0" quotePrefix="0" xfId="0">
      <alignment horizontal="center" vertical="center" wrapText="1"/>
      <protection locked="0" hidden="0"/>
    </xf>
    <xf numFmtId="1" fontId="0" fillId="35" borderId="28" applyAlignment="1" applyProtection="1" pivotButton="0" quotePrefix="0" xfId="0">
      <alignment horizontal="center" vertical="center" wrapText="1"/>
      <protection locked="0" hidden="0"/>
    </xf>
    <xf numFmtId="1" fontId="0" fillId="35" borderId="29" applyAlignment="1" applyProtection="1" pivotButton="0" quotePrefix="0" xfId="0">
      <alignment horizontal="center" vertical="center" wrapText="1"/>
      <protection locked="0" hidden="0"/>
    </xf>
    <xf numFmtId="10" fontId="0" fillId="41" borderId="30" applyAlignment="1" pivotButton="0" quotePrefix="0" xfId="246">
      <alignment horizontal="center" vertical="center" wrapText="1"/>
    </xf>
    <xf numFmtId="0" fontId="19" fillId="33" borderId="0" applyAlignment="1" applyProtection="1" pivotButton="0" quotePrefix="0" xfId="34">
      <alignment horizontal="center" vertical="center" wrapText="1"/>
      <protection locked="0" hidden="0"/>
    </xf>
    <xf numFmtId="0" fontId="36" fillId="0" borderId="0" applyAlignment="1" pivotButton="0" quotePrefix="0" xfId="0">
      <alignment horizontal="center" vertical="center" wrapText="1"/>
    </xf>
    <xf numFmtId="0" fontId="36" fillId="0" borderId="0" applyAlignment="1" pivotButton="0" quotePrefix="0" xfId="0">
      <alignment horizontal="left" vertical="center"/>
    </xf>
    <xf numFmtId="0" fontId="36" fillId="0" borderId="0" pivotButton="0" quotePrefix="0" xfId="0"/>
    <xf numFmtId="0" fontId="37" fillId="0" borderId="0" applyAlignment="1" pivotButton="0" quotePrefix="0" xfId="0">
      <alignment horizontal="center" vertical="center"/>
    </xf>
    <xf numFmtId="0" fontId="15" fillId="0" borderId="20" applyAlignment="1" pivotButton="0" quotePrefix="0" xfId="0">
      <alignment horizontal="center" vertical="center" wrapText="1"/>
    </xf>
    <xf numFmtId="0" fontId="15" fillId="0" borderId="0" applyAlignment="1" pivotButton="0" quotePrefix="0" xfId="0">
      <alignment horizontal="center" vertical="center" wrapText="1"/>
    </xf>
    <xf numFmtId="0" fontId="0" fillId="0" borderId="0" applyAlignment="1" pivotButton="0" quotePrefix="0" xfId="0">
      <alignment horizontal="center"/>
    </xf>
    <xf numFmtId="49" fontId="0" fillId="43" borderId="35" applyAlignment="1" applyProtection="1" pivotButton="0" quotePrefix="0" xfId="0">
      <alignment vertical="center" wrapText="1"/>
      <protection locked="0" hidden="0"/>
    </xf>
    <xf numFmtId="164" fontId="33" fillId="0" borderId="20" applyAlignment="1" pivotButton="0" quotePrefix="0" xfId="0">
      <alignment horizontal="center" vertical="center" wrapText="1"/>
    </xf>
    <xf numFmtId="164" fontId="33" fillId="0" borderId="10" applyAlignment="1" pivotButton="0" quotePrefix="0" xfId="0">
      <alignment horizontal="center" vertical="center" wrapText="1"/>
    </xf>
    <xf numFmtId="164" fontId="0" fillId="41" borderId="30" applyAlignment="1" pivotButton="0" quotePrefix="0" xfId="246">
      <alignment horizontal="center" vertical="center" wrapText="1"/>
    </xf>
    <xf numFmtId="164" fontId="15" fillId="0" borderId="20" applyAlignment="1" pivotButton="0" quotePrefix="0" xfId="0">
      <alignment horizontal="center" vertical="center" wrapText="1"/>
    </xf>
    <xf numFmtId="164" fontId="0" fillId="36" borderId="32" applyAlignment="1" applyProtection="1" pivotButton="0" quotePrefix="0" xfId="0">
      <alignment horizontal="center" vertical="center" wrapText="1"/>
      <protection locked="0" hidden="0"/>
    </xf>
    <xf numFmtId="164" fontId="0" fillId="36" borderId="33" applyAlignment="1" applyProtection="1" pivotButton="0" quotePrefix="0" xfId="0">
      <alignment horizontal="center" vertical="center" wrapText="1"/>
      <protection locked="0" hidden="0"/>
    </xf>
    <xf numFmtId="164" fontId="0" fillId="33" borderId="0" applyAlignment="1" pivotButton="0" quotePrefix="0" xfId="0">
      <alignment horizontal="center" vertical="center" wrapText="1"/>
    </xf>
    <xf numFmtId="164" fontId="34" fillId="0" borderId="24" applyAlignment="1" pivotButton="0" quotePrefix="0" xfId="0">
      <alignment horizontal="center" vertical="center" wrapText="1"/>
    </xf>
    <xf numFmtId="164" fontId="0" fillId="36" borderId="26" applyAlignment="1" applyProtection="1" pivotButton="0" quotePrefix="0" xfId="0">
      <alignment horizontal="center" vertical="center" wrapText="1"/>
      <protection locked="0" hidden="0"/>
    </xf>
    <xf numFmtId="164" fontId="0" fillId="36" borderId="27" applyAlignment="1" applyProtection="1" pivotButton="0" quotePrefix="0" xfId="0">
      <alignment horizontal="center" vertical="center" wrapText="1"/>
      <protection locked="0" hidden="0"/>
    </xf>
    <xf numFmtId="164" fontId="0" fillId="36" borderId="30" applyAlignment="1" applyProtection="1" pivotButton="0" quotePrefix="0" xfId="0">
      <alignment horizontal="center" vertical="center" wrapText="1"/>
      <protection locked="0" hidden="0"/>
    </xf>
    <xf numFmtId="164" fontId="0" fillId="36" borderId="31" applyAlignment="1" applyProtection="1" pivotButton="0" quotePrefix="0" xfId="0">
      <alignment horizontal="center" vertical="center" wrapText="1"/>
      <protection locked="0" hidden="0"/>
    </xf>
    <xf numFmtId="164" fontId="0" fillId="0" borderId="0" applyAlignment="1" pivotButton="0" quotePrefix="0" xfId="0">
      <alignment horizontal="center" vertical="center" wrapText="1"/>
    </xf>
    <xf numFmtId="0" fontId="36" fillId="0" borderId="0" applyAlignment="1" pivotButton="0" quotePrefix="0" xfId="0">
      <alignment wrapText="1"/>
    </xf>
    <xf numFmtId="1" fontId="0" fillId="35" borderId="27" applyAlignment="1" applyProtection="1" pivotButton="0" quotePrefix="1" xfId="0">
      <alignment horizontal="center" vertical="center" wrapText="1"/>
      <protection locked="0" hidden="0"/>
    </xf>
    <xf numFmtId="165" fontId="0" fillId="41" borderId="30" applyAlignment="1" pivotButton="0" quotePrefix="0" xfId="246">
      <alignment horizontal="center" vertical="center" wrapText="1"/>
    </xf>
    <xf numFmtId="0" fontId="35" fillId="37" borderId="11" applyAlignment="1" pivotButton="0" quotePrefix="0" xfId="0">
      <alignment horizontal="center" vertical="center"/>
    </xf>
    <xf numFmtId="0" fontId="35" fillId="37" borderId="12" applyAlignment="1" pivotButton="0" quotePrefix="0" xfId="0">
      <alignment horizontal="center" vertical="center"/>
    </xf>
    <xf numFmtId="0" fontId="35" fillId="37" borderId="13" applyAlignment="1" pivotButton="0" quotePrefix="0" xfId="0">
      <alignment horizontal="center" vertical="center"/>
    </xf>
    <xf numFmtId="0" fontId="20" fillId="0" borderId="10" applyAlignment="1" pivotButton="0" quotePrefix="0" xfId="0">
      <alignment horizontal="center" vertical="center" wrapText="1"/>
    </xf>
    <xf numFmtId="0" fontId="15" fillId="33" borderId="24" applyAlignment="1" pivotButton="0" quotePrefix="0" xfId="0">
      <alignment horizontal="center" vertical="center"/>
    </xf>
    <xf numFmtId="0" fontId="15" fillId="33" borderId="19" applyAlignment="1" pivotButton="0" quotePrefix="0" xfId="0">
      <alignment horizontal="center" vertical="center"/>
    </xf>
    <xf numFmtId="0" fontId="15" fillId="33" borderId="20" applyAlignment="1" pivotButton="0" quotePrefix="0" xfId="0">
      <alignment horizontal="center" vertical="center"/>
    </xf>
    <xf numFmtId="49" fontId="15" fillId="0" borderId="24" applyAlignment="1" pivotButton="0" quotePrefix="0" xfId="0">
      <alignment horizontal="center" vertical="center" wrapText="1"/>
    </xf>
    <xf numFmtId="49" fontId="15" fillId="0" borderId="20" applyAlignment="1" pivotButton="0" quotePrefix="0" xfId="0">
      <alignment horizontal="center" vertical="center" wrapText="1"/>
    </xf>
    <xf numFmtId="49" fontId="15" fillId="36" borderId="21" applyAlignment="1" pivotButton="0" quotePrefix="0" xfId="0">
      <alignment horizontal="center" vertical="center"/>
    </xf>
    <xf numFmtId="49" fontId="15" fillId="36" borderId="22" applyAlignment="1" pivotButton="0" quotePrefix="0" xfId="0">
      <alignment horizontal="center" vertical="center"/>
    </xf>
    <xf numFmtId="49" fontId="15" fillId="36" borderId="23" applyAlignment="1" pivotButton="0" quotePrefix="0" xfId="0">
      <alignment horizontal="center" vertical="center"/>
    </xf>
    <xf numFmtId="49" fontId="15" fillId="0" borderId="24" applyAlignment="1" pivotButton="0" quotePrefix="0" xfId="0">
      <alignment horizontal="center" vertical="center"/>
    </xf>
    <xf numFmtId="49" fontId="15" fillId="0" borderId="20" applyAlignment="1" pivotButton="0" quotePrefix="0" xfId="0">
      <alignment horizontal="center" vertical="center"/>
    </xf>
    <xf numFmtId="49" fontId="17" fillId="0" borderId="13" applyAlignment="1" pivotButton="0" quotePrefix="0" xfId="0">
      <alignment horizontal="right" vertical="center" wrapText="1"/>
    </xf>
    <xf numFmtId="49" fontId="17" fillId="0" borderId="15" applyAlignment="1" pivotButton="0" quotePrefix="0" xfId="0">
      <alignment horizontal="right" vertical="center" wrapText="1"/>
    </xf>
    <xf numFmtId="49" fontId="15" fillId="0" borderId="34" applyAlignment="1" pivotButton="0" quotePrefix="0" xfId="0">
      <alignment horizontal="center" vertical="center"/>
    </xf>
    <xf numFmtId="49" fontId="15" fillId="0" borderId="35" applyAlignment="1" pivotButton="0" quotePrefix="0" xfId="0">
      <alignment horizontal="center" vertical="center"/>
    </xf>
    <xf numFmtId="49" fontId="15" fillId="34" borderId="21" applyAlignment="1" pivotButton="0" quotePrefix="0" xfId="0">
      <alignment horizontal="center" vertical="center"/>
    </xf>
    <xf numFmtId="49" fontId="15" fillId="34" borderId="22" applyAlignment="1" pivotButton="0" quotePrefix="0" xfId="0">
      <alignment horizontal="center" vertical="center"/>
    </xf>
    <xf numFmtId="49" fontId="15" fillId="34" borderId="23" applyAlignment="1" pivotButton="0" quotePrefix="0" xfId="0">
      <alignment horizontal="center" vertical="center"/>
    </xf>
    <xf numFmtId="49" fontId="17" fillId="0" borderId="18" applyAlignment="1" pivotButton="0" quotePrefix="0" xfId="0">
      <alignment horizontal="right" vertical="center" wrapText="1"/>
    </xf>
    <xf numFmtId="49" fontId="15" fillId="36" borderId="11" applyAlignment="1" pivotButton="0" quotePrefix="0" xfId="0">
      <alignment horizontal="center" vertical="center"/>
    </xf>
    <xf numFmtId="49" fontId="15" fillId="36" borderId="12" applyAlignment="1" pivotButton="0" quotePrefix="0" xfId="0">
      <alignment horizontal="center" vertical="center"/>
    </xf>
    <xf numFmtId="49" fontId="15" fillId="36" borderId="13" applyAlignment="1" pivotButton="0" quotePrefix="0" xfId="0">
      <alignment horizontal="center" vertical="center"/>
    </xf>
    <xf numFmtId="49" fontId="15" fillId="0" borderId="34" applyAlignment="1" pivotButton="0" quotePrefix="0" xfId="0">
      <alignment horizontal="center" vertical="center" wrapText="1"/>
    </xf>
    <xf numFmtId="49" fontId="15" fillId="0" borderId="35" applyAlignment="1" pivotButton="0" quotePrefix="0" xfId="0">
      <alignment horizontal="center" vertical="center" wrapText="1"/>
    </xf>
    <xf numFmtId="49" fontId="0" fillId="35" borderId="21" applyAlignment="1" pivotButton="0" quotePrefix="0" xfId="0">
      <alignment horizontal="center" vertical="center" wrapText="1"/>
    </xf>
    <xf numFmtId="49" fontId="0" fillId="35" borderId="23" applyAlignment="1" pivotButton="0" quotePrefix="0" xfId="0">
      <alignment horizontal="center" vertical="center" wrapText="1"/>
    </xf>
    <xf numFmtId="164" fontId="15" fillId="0" borderId="20" applyAlignment="1" pivotButton="0" quotePrefix="0" xfId="0">
      <alignment horizontal="center" vertical="center" wrapText="1"/>
    </xf>
    <xf numFmtId="164" fontId="15" fillId="0" borderId="10" applyAlignment="1" pivotButton="0" quotePrefix="0" xfId="0">
      <alignment horizontal="center" vertical="center" wrapText="1"/>
    </xf>
    <xf numFmtId="164" fontId="15" fillId="34" borderId="21" applyAlignment="1" pivotButton="0" quotePrefix="0" xfId="0">
      <alignment horizontal="center" vertical="center" wrapText="1"/>
    </xf>
    <xf numFmtId="164" fontId="15" fillId="34" borderId="22" applyAlignment="1" pivotButton="0" quotePrefix="0" xfId="0">
      <alignment horizontal="center" vertical="center" wrapText="1"/>
    </xf>
    <xf numFmtId="164" fontId="15" fillId="34" borderId="23" applyAlignment="1" pivotButton="0" quotePrefix="0" xfId="0">
      <alignment horizontal="center" vertical="center" wrapText="1"/>
    </xf>
    <xf numFmtId="0" fontId="32" fillId="38" borderId="10" applyAlignment="1" pivotButton="0" quotePrefix="0" xfId="0">
      <alignment horizontal="center" vertical="center" wrapText="1"/>
    </xf>
    <xf numFmtId="0" fontId="15" fillId="34" borderId="21" applyAlignment="1" pivotButton="0" quotePrefix="0" xfId="0">
      <alignment horizontal="center" vertical="center" wrapText="1"/>
    </xf>
    <xf numFmtId="0" fontId="15" fillId="34" borderId="22" applyAlignment="1" pivotButton="0" quotePrefix="0" xfId="0">
      <alignment horizontal="center" vertical="center" wrapText="1"/>
    </xf>
    <xf numFmtId="0" fontId="15" fillId="34" borderId="23" applyAlignment="1" pivotButton="0" quotePrefix="0" xfId="0">
      <alignment horizontal="center" vertical="center" wrapText="1"/>
    </xf>
    <xf numFmtId="0" fontId="15" fillId="0" borderId="24" applyAlignment="1" pivotButton="0" quotePrefix="0" xfId="0">
      <alignment horizontal="center" vertical="center" wrapText="1"/>
    </xf>
    <xf numFmtId="0" fontId="15" fillId="0" borderId="19" applyAlignment="1" pivotButton="0" quotePrefix="0" xfId="0">
      <alignment horizontal="center" vertical="center" wrapText="1"/>
    </xf>
    <xf numFmtId="0" fontId="15" fillId="0" borderId="20" applyAlignment="1" pivotButton="0" quotePrefix="0" xfId="0">
      <alignment horizontal="center" vertical="center" wrapText="1"/>
    </xf>
    <xf numFmtId="164" fontId="15" fillId="0" borderId="24" applyAlignment="1" pivotButton="0" quotePrefix="0" xfId="0">
      <alignment horizontal="center" vertical="center" wrapText="1"/>
    </xf>
    <xf numFmtId="164" fontId="15" fillId="0" borderId="19" applyAlignment="1" pivotButton="0" quotePrefix="0" xfId="0">
      <alignment horizontal="center" vertical="center" wrapText="1"/>
    </xf>
    <xf numFmtId="164" fontId="17" fillId="0" borderId="24" applyAlignment="1" pivotButton="0" quotePrefix="0" xfId="0">
      <alignment horizontal="center" vertical="center" wrapText="1"/>
    </xf>
    <xf numFmtId="164" fontId="17" fillId="0" borderId="19" applyAlignment="1" pivotButton="0" quotePrefix="0" xfId="0">
      <alignment horizontal="center" vertical="center" wrapText="1"/>
    </xf>
    <xf numFmtId="164" fontId="17" fillId="0" borderId="20" applyAlignment="1" pivotButton="0" quotePrefix="0" xfId="0">
      <alignment horizontal="center" vertical="center" wrapText="1"/>
    </xf>
    <xf numFmtId="164" fontId="32" fillId="38" borderId="10" applyAlignment="1" pivotButton="0" quotePrefix="0" xfId="0">
      <alignment horizontal="center" vertical="center" wrapText="1"/>
    </xf>
    <xf numFmtId="0" fontId="15" fillId="34" borderId="14" applyAlignment="1" pivotButton="0" quotePrefix="0" xfId="0">
      <alignment horizontal="center" vertical="center" wrapText="1"/>
    </xf>
    <xf numFmtId="0" fontId="15" fillId="34" borderId="0" applyAlignment="1" pivotButton="0" quotePrefix="0" xfId="0">
      <alignment horizontal="center" vertical="center" wrapText="1"/>
    </xf>
    <xf numFmtId="0" fontId="15" fillId="34" borderId="11" applyAlignment="1" pivotButton="0" quotePrefix="0" xfId="0">
      <alignment horizontal="center" vertical="center" wrapText="1"/>
    </xf>
    <xf numFmtId="0" fontId="15" fillId="34" borderId="12" applyAlignment="1" pivotButton="0" quotePrefix="0" xfId="0">
      <alignment horizontal="center" vertical="center" wrapText="1"/>
    </xf>
    <xf numFmtId="0" fontId="17" fillId="0" borderId="24" applyAlignment="1" pivotButton="0" quotePrefix="0" xfId="0">
      <alignment horizontal="center" vertical="center" wrapText="1"/>
    </xf>
    <xf numFmtId="0" fontId="17" fillId="0" borderId="19" applyAlignment="1" pivotButton="0" quotePrefix="0" xfId="0">
      <alignment horizontal="center" vertical="center" wrapText="1"/>
    </xf>
    <xf numFmtId="0" fontId="17" fillId="0" borderId="20" applyAlignment="1" pivotButton="0" quotePrefix="0" xfId="0">
      <alignment horizontal="center" vertical="center" wrapText="1"/>
    </xf>
    <xf numFmtId="0" fontId="35" fillId="37" borderId="24" applyAlignment="1" pivotButton="0" quotePrefix="0" xfId="0">
      <alignment horizontal="center" vertical="center"/>
    </xf>
    <xf numFmtId="0" fontId="0" fillId="0" borderId="12" pivotButton="0" quotePrefix="0" xfId="0"/>
    <xf numFmtId="0" fontId="0" fillId="0" borderId="13" pivotButton="0" quotePrefix="0" xfId="0"/>
    <xf numFmtId="0" fontId="15" fillId="33" borderId="10" applyAlignment="1" pivotButton="0" quotePrefix="0" xfId="0">
      <alignment horizontal="center" vertical="center"/>
    </xf>
    <xf numFmtId="0" fontId="0" fillId="0" borderId="19" pivotButton="0" quotePrefix="0" xfId="0"/>
    <xf numFmtId="0" fontId="0" fillId="0" borderId="20" pivotButton="0" quotePrefix="0" xfId="0"/>
    <xf numFmtId="49" fontId="15" fillId="34" borderId="10" applyAlignment="1" pivotButton="0" quotePrefix="0" xfId="0">
      <alignment horizontal="center" vertical="center"/>
    </xf>
    <xf numFmtId="0" fontId="0" fillId="0" borderId="22" pivotButton="0" quotePrefix="0" xfId="0"/>
    <xf numFmtId="0" fontId="0" fillId="0" borderId="23" pivotButton="0" quotePrefix="0" xfId="0"/>
    <xf numFmtId="49" fontId="15" fillId="36" borderId="24" applyAlignment="1" pivotButton="0" quotePrefix="0" xfId="0">
      <alignment horizontal="center" vertical="center"/>
    </xf>
    <xf numFmtId="0" fontId="0" fillId="0" borderId="39" pivotButton="0" quotePrefix="0" xfId="0"/>
    <xf numFmtId="49" fontId="15" fillId="36" borderId="10" applyAlignment="1" pivotButton="0" quotePrefix="0" xfId="0">
      <alignment horizontal="center" vertical="center"/>
    </xf>
    <xf numFmtId="49" fontId="17" fillId="0" borderId="23" applyAlignment="1" pivotButton="0" quotePrefix="0" xfId="0">
      <alignment horizontal="right" vertical="center" wrapText="1"/>
    </xf>
    <xf numFmtId="0" fontId="0" fillId="0" borderId="18" pivotButton="0" quotePrefix="0" xfId="0"/>
    <xf numFmtId="0" fontId="0" fillId="0" borderId="15" pivotButton="0" quotePrefix="0" xfId="0"/>
    <xf numFmtId="49" fontId="0" fillId="35" borderId="10" applyAlignment="1" pivotButton="0" quotePrefix="0" xfId="0">
      <alignment horizontal="center" vertical="center" wrapText="1"/>
    </xf>
    <xf numFmtId="0" fontId="15" fillId="34" borderId="10" applyAlignment="1" pivotButton="0" quotePrefix="0" xfId="0">
      <alignment horizontal="center" vertical="center" wrapText="1"/>
    </xf>
    <xf numFmtId="164" fontId="15" fillId="0" borderId="20" applyAlignment="1" pivotButton="0" quotePrefix="0" xfId="0">
      <alignment horizontal="center" vertical="center" wrapText="1"/>
    </xf>
    <xf numFmtId="164" fontId="33" fillId="0" borderId="20" applyAlignment="1" pivotButton="0" quotePrefix="0" xfId="0">
      <alignment horizontal="center" vertical="center" wrapText="1"/>
    </xf>
    <xf numFmtId="164" fontId="33" fillId="0" borderId="10" applyAlignment="1" pivotButton="0" quotePrefix="0" xfId="0">
      <alignment horizontal="center" vertical="center" wrapText="1"/>
    </xf>
    <xf numFmtId="164" fontId="0" fillId="41" borderId="30" applyAlignment="1" pivotButton="0" quotePrefix="0" xfId="246">
      <alignment horizontal="center" vertical="center" wrapText="1"/>
    </xf>
    <xf numFmtId="164" fontId="0" fillId="36" borderId="32" applyAlignment="1" applyProtection="1" pivotButton="0" quotePrefix="0" xfId="0">
      <alignment horizontal="center" vertical="center" wrapText="1"/>
      <protection locked="0" hidden="0"/>
    </xf>
    <xf numFmtId="164" fontId="0" fillId="36" borderId="33" applyAlignment="1" applyProtection="1" pivotButton="0" quotePrefix="0" xfId="0">
      <alignment horizontal="center" vertical="center" wrapText="1"/>
      <protection locked="0" hidden="0"/>
    </xf>
    <xf numFmtId="164" fontId="15" fillId="34" borderId="10" applyAlignment="1" pivotButton="0" quotePrefix="0" xfId="0">
      <alignment horizontal="center" vertical="center" wrapText="1"/>
    </xf>
    <xf numFmtId="0" fontId="15" fillId="0" borderId="10" applyAlignment="1" pivotButton="0" quotePrefix="0" xfId="0">
      <alignment horizontal="center" vertical="center" wrapText="1"/>
    </xf>
    <xf numFmtId="164" fontId="0" fillId="0" borderId="0" applyAlignment="1" pivotButton="0" quotePrefix="0" xfId="0">
      <alignment horizontal="center" vertical="center" wrapText="1"/>
    </xf>
    <xf numFmtId="164" fontId="0" fillId="33" borderId="0" applyAlignment="1" pivotButton="0" quotePrefix="0" xfId="0">
      <alignment horizontal="center" vertical="center" wrapText="1"/>
    </xf>
    <xf numFmtId="164" fontId="32" fillId="38" borderId="10" applyAlignment="1" pivotButton="0" quotePrefix="0" xfId="0">
      <alignment horizontal="center" vertical="center" wrapText="1"/>
    </xf>
    <xf numFmtId="164" fontId="34" fillId="0" borderId="24" applyAlignment="1" pivotButton="0" quotePrefix="0" xfId="0">
      <alignment horizontal="center" vertical="center" wrapText="1"/>
    </xf>
    <xf numFmtId="164" fontId="15" fillId="0" borderId="10" applyAlignment="1" pivotButton="0" quotePrefix="0" xfId="0">
      <alignment horizontal="center" vertical="center" wrapText="1"/>
    </xf>
    <xf numFmtId="164" fontId="17" fillId="0" borderId="10" applyAlignment="1" pivotButton="0" quotePrefix="0" xfId="0">
      <alignment horizontal="center" vertical="center" wrapText="1"/>
    </xf>
    <xf numFmtId="164" fontId="0" fillId="36" borderId="26" applyAlignment="1" applyProtection="1" pivotButton="0" quotePrefix="0" xfId="0">
      <alignment horizontal="center" vertical="center" wrapText="1"/>
      <protection locked="0" hidden="0"/>
    </xf>
    <xf numFmtId="164" fontId="0" fillId="36" borderId="27" applyAlignment="1" applyProtection="1" pivotButton="0" quotePrefix="0" xfId="0">
      <alignment horizontal="center" vertical="center" wrapText="1"/>
      <protection locked="0" hidden="0"/>
    </xf>
    <xf numFmtId="164" fontId="0" fillId="36" borderId="30" applyAlignment="1" applyProtection="1" pivotButton="0" quotePrefix="0" xfId="0">
      <alignment horizontal="center" vertical="center" wrapText="1"/>
      <protection locked="0" hidden="0"/>
    </xf>
    <xf numFmtId="164" fontId="0" fillId="36" borderId="31" applyAlignment="1" applyProtection="1" pivotButton="0" quotePrefix="0" xfId="0">
      <alignment horizontal="center" vertical="center" wrapText="1"/>
      <protection locked="0" hidden="0"/>
    </xf>
    <xf numFmtId="0" fontId="17" fillId="0" borderId="10" applyAlignment="1" pivotButton="0" quotePrefix="0" xfId="0">
      <alignment horizontal="center" vertical="center" wrapText="1"/>
    </xf>
    <xf numFmtId="165" fontId="0" fillId="41" borderId="30" applyAlignment="1" pivotButton="0" quotePrefix="0" xfId="246">
      <alignment horizontal="center" vertical="center" wrapText="1"/>
    </xf>
  </cellXfs>
  <cellStyles count="247">
    <cellStyle name="Normal" xfId="0" builtinId="0"/>
    <cellStyle name="Titre 1" xfId="1" builtinId="16"/>
    <cellStyle name="Titre 2" xfId="2" builtinId="17"/>
    <cellStyle name="Titre 3" xfId="3" builtinId="18"/>
    <cellStyle name="Titre 4" xfId="4" builtinId="19"/>
    <cellStyle name="Satisfaisant" xfId="5" builtinId="26"/>
    <cellStyle name="Insatisfaisant" xfId="6" builtinId="27"/>
    <cellStyle name="Entrée" xfId="7" builtinId="20"/>
    <cellStyle name="Sortie" xfId="8" builtinId="21"/>
    <cellStyle name="Calcul" xfId="9" builtinId="22"/>
    <cellStyle name="Cellule liée" xfId="10" builtinId="24"/>
    <cellStyle name="Vérification" xfId="11" builtinId="23"/>
    <cellStyle name="Avertissement" xfId="12" builtinId="11"/>
    <cellStyle name="Note" xfId="13" builtinId="10"/>
    <cellStyle name="Texte explicatif" xfId="14" builtinId="53"/>
    <cellStyle name="Total" xfId="15" builtinId="25"/>
    <cellStyle name="Accent1" xfId="16" builtinId="29"/>
    <cellStyle name="20 % - Accent1" xfId="17" builtinId="30"/>
    <cellStyle name="40 % - Accent1" xfId="18" builtinId="31"/>
    <cellStyle name="Accent2" xfId="19" builtinId="33"/>
    <cellStyle name="20 % - Accent2" xfId="20" builtinId="34"/>
    <cellStyle name="40 % - Accent2" xfId="21" builtinId="35"/>
    <cellStyle name="Accent3" xfId="22" builtinId="37"/>
    <cellStyle name="20 % - Accent3" xfId="23" builtinId="38"/>
    <cellStyle name="40 % - Accent3" xfId="24" builtinId="39"/>
    <cellStyle name="Accent4" xfId="25" builtinId="41"/>
    <cellStyle name="20 % - Accent4" xfId="26" builtinId="42"/>
    <cellStyle name="40 % - Accent4" xfId="27" builtinId="43"/>
    <cellStyle name="Accent5" xfId="28" builtinId="45"/>
    <cellStyle name="20 % - Accent5" xfId="29" builtinId="46"/>
    <cellStyle name="40 % - Accent5" xfId="30" builtinId="47"/>
    <cellStyle name="Accent6" xfId="31" builtinId="49"/>
    <cellStyle name="20 % - Accent6" xfId="32" builtinId="50"/>
    <cellStyle name="40 % - Accent6" xfId="33" builtinId="51"/>
    <cellStyle name="Lien hypertexte" xfId="34" builtinId="8"/>
    <cellStyle name="Milliers 4" xfId="35"/>
    <cellStyle name="Normal 2" xfId="36"/>
    <cellStyle name="Neutre 4" xfId="37"/>
    <cellStyle name="60 % - Accent1 4" xfId="38"/>
    <cellStyle name="60 % - Accent2 4" xfId="39"/>
    <cellStyle name="60 % - Accent3 4" xfId="40"/>
    <cellStyle name="60 % - Accent4 4" xfId="41"/>
    <cellStyle name="60 % - Accent5 4" xfId="42"/>
    <cellStyle name="60 % - Accent6 4" xfId="43"/>
    <cellStyle name="Normal 2 8" xfId="44"/>
    <cellStyle name="Normal 3" xfId="45"/>
    <cellStyle name="Normal 4" xfId="46"/>
    <cellStyle name="Normal 3 3" xfId="47"/>
    <cellStyle name="Normal 4 3" xfId="48"/>
    <cellStyle name="Normal 11" xfId="49"/>
    <cellStyle name="Normal 2 3" xfId="50"/>
    <cellStyle name="Normal 2 2" xfId="51"/>
    <cellStyle name="Normal 3 2" xfId="52"/>
    <cellStyle name="Normal 4 2" xfId="53"/>
    <cellStyle name="Normal 5" xfId="54"/>
    <cellStyle name="Normal 6" xfId="55"/>
    <cellStyle name="Normal 7" xfId="56"/>
    <cellStyle name="Normal 8" xfId="57"/>
    <cellStyle name="Normal 9" xfId="58"/>
    <cellStyle name="Normal 2_Synthèse_" xfId="59"/>
    <cellStyle name="Normal 10" xfId="60"/>
    <cellStyle name="Titre 3" xfId="61"/>
    <cellStyle name="Normal 2 5" xfId="62"/>
    <cellStyle name="Normal 11 2" xfId="63"/>
    <cellStyle name="Normal 2 2 2" xfId="64"/>
    <cellStyle name="Normal 2 3 2" xfId="65"/>
    <cellStyle name="Normal 2 4" xfId="66"/>
    <cellStyle name="Normal 3 2 2" xfId="67"/>
    <cellStyle name="Normal 4 2 2" xfId="68"/>
    <cellStyle name="Normal 5 2" xfId="69"/>
    <cellStyle name="Normal 6 2" xfId="70"/>
    <cellStyle name="Normal 7 2" xfId="71"/>
    <cellStyle name="Normal 8 2" xfId="72"/>
    <cellStyle name="Normal 11 3" xfId="73"/>
    <cellStyle name="Normal 11 4" xfId="74"/>
    <cellStyle name="Normal 11 5" xfId="75"/>
    <cellStyle name="Normal 11 2 2" xfId="76"/>
    <cellStyle name="Normal 11 3 2" xfId="77"/>
    <cellStyle name="Normal 11 4 2" xfId="78"/>
    <cellStyle name="20 % - Accent1 2" xfId="79"/>
    <cellStyle name="20 % - Accent1 3" xfId="80"/>
    <cellStyle name="20 % - Accent2 2" xfId="81"/>
    <cellStyle name="20 % - Accent2 3" xfId="82"/>
    <cellStyle name="20 % - Accent3 2" xfId="83"/>
    <cellStyle name="20 % - Accent3 3" xfId="84"/>
    <cellStyle name="20 % - Accent4 2" xfId="85"/>
    <cellStyle name="20 % - Accent4 3" xfId="86"/>
    <cellStyle name="20 % - Accent5 2" xfId="87"/>
    <cellStyle name="20 % - Accent5 3" xfId="88"/>
    <cellStyle name="20 % - Accent6 2" xfId="89"/>
    <cellStyle name="20 % - Accent6 3" xfId="90"/>
    <cellStyle name="40 % - Accent1 2" xfId="91"/>
    <cellStyle name="40 % - Accent1 3" xfId="92"/>
    <cellStyle name="40 % - Accent2 2" xfId="93"/>
    <cellStyle name="40 % - Accent2 3" xfId="94"/>
    <cellStyle name="40 % - Accent3 2" xfId="95"/>
    <cellStyle name="40 % - Accent3 3" xfId="96"/>
    <cellStyle name="40 % - Accent4 2" xfId="97"/>
    <cellStyle name="40 % - Accent4 3" xfId="98"/>
    <cellStyle name="40 % - Accent5 2" xfId="99"/>
    <cellStyle name="40 % - Accent5 3" xfId="100"/>
    <cellStyle name="40 % - Accent6 2" xfId="101"/>
    <cellStyle name="40 % - Accent6 3" xfId="102"/>
    <cellStyle name="60 % - Accent1 2" xfId="103"/>
    <cellStyle name="60 % - Accent1 3" xfId="104"/>
    <cellStyle name="60 % - Accent2 2" xfId="105"/>
    <cellStyle name="60 % - Accent2 3" xfId="106"/>
    <cellStyle name="60 % - Accent3 2" xfId="107"/>
    <cellStyle name="60 % - Accent3 3" xfId="108"/>
    <cellStyle name="60 % - Accent4 2" xfId="109"/>
    <cellStyle name="60 % - Accent4 3" xfId="110"/>
    <cellStyle name="60 % - Accent5 2" xfId="111"/>
    <cellStyle name="60 % - Accent5 3" xfId="112"/>
    <cellStyle name="60 % - Accent6 2" xfId="113"/>
    <cellStyle name="60 % - Accent6 3" xfId="114"/>
    <cellStyle name="Accent1 2" xfId="115"/>
    <cellStyle name="Accent1 3" xfId="116"/>
    <cellStyle name="Accent2 2" xfId="117"/>
    <cellStyle name="Accent2 3" xfId="118"/>
    <cellStyle name="Accent3 2" xfId="119"/>
    <cellStyle name="Accent3 3" xfId="120"/>
    <cellStyle name="Accent4 2" xfId="121"/>
    <cellStyle name="Accent4 3" xfId="122"/>
    <cellStyle name="Accent5 2" xfId="123"/>
    <cellStyle name="Accent5 3" xfId="124"/>
    <cellStyle name="Accent6 2" xfId="125"/>
    <cellStyle name="Accent6 3" xfId="126"/>
    <cellStyle name="Avertissement 2" xfId="127"/>
    <cellStyle name="Avertissement 3" xfId="128"/>
    <cellStyle name="Calcul 2" xfId="129"/>
    <cellStyle name="Calcul 3" xfId="130"/>
    <cellStyle name="Cellule liée 2" xfId="131"/>
    <cellStyle name="Cellule liée 3" xfId="132"/>
    <cellStyle name="Commentaire 2" xfId="133"/>
    <cellStyle name="Entrée 2" xfId="134"/>
    <cellStyle name="Entrée 3" xfId="135"/>
    <cellStyle name="Excel Built-in Normal" xfId="136"/>
    <cellStyle name="Excel Built-in Normal 2" xfId="137"/>
    <cellStyle name="Hyperlink" xfId="138"/>
    <cellStyle name="Hyperlink 2" xfId="139"/>
    <cellStyle name="Hyperlink 2 2" xfId="140"/>
    <cellStyle name="Hyperlink 3" xfId="141"/>
    <cellStyle name="Hyperlink 3 2" xfId="142"/>
    <cellStyle name="Hyperlink 3 2 2" xfId="143"/>
    <cellStyle name="Hyperlink 3 3" xfId="144"/>
    <cellStyle name="Hyperlink 4" xfId="145"/>
    <cellStyle name="Hyperlink 4 2" xfId="146"/>
    <cellStyle name="Insatisfaisant 2" xfId="147"/>
    <cellStyle name="Insatisfaisant 3" xfId="148"/>
    <cellStyle name="Lien hypertexte 2" xfId="149"/>
    <cellStyle name="Neutre 2" xfId="150"/>
    <cellStyle name="Neutre 3" xfId="151"/>
    <cellStyle name="Normal 10 2" xfId="152"/>
    <cellStyle name="Normal 11 5 2" xfId="153"/>
    <cellStyle name="Normal 12" xfId="154"/>
    <cellStyle name="Normal 13" xfId="155"/>
    <cellStyle name="Normal 14" xfId="156"/>
    <cellStyle name="Normal 15" xfId="157"/>
    <cellStyle name="Normal 16" xfId="158"/>
    <cellStyle name="Normal 16 2" xfId="159"/>
    <cellStyle name="Normal 16 2 2" xfId="160"/>
    <cellStyle name="Normal 16 3" xfId="161"/>
    <cellStyle name="Normal 17" xfId="162"/>
    <cellStyle name="Normal 17 2" xfId="163"/>
    <cellStyle name="Normal 17 2 2" xfId="164"/>
    <cellStyle name="Normal 17 2 2 2" xfId="165"/>
    <cellStyle name="Normal 17 2 2 3" xfId="166"/>
    <cellStyle name="Normal 17 2 2 4" xfId="167"/>
    <cellStyle name="Normal 17 2 2 4 2" xfId="168"/>
    <cellStyle name="Normal 17 3" xfId="169"/>
    <cellStyle name="Normal 17 3 2" xfId="170"/>
    <cellStyle name="Normal 17 3 3" xfId="171"/>
    <cellStyle name="Normal 17 3 4" xfId="172"/>
    <cellStyle name="Normal 17 3 4 2" xfId="173"/>
    <cellStyle name="Normal 17 4" xfId="174"/>
    <cellStyle name="Normal 17 4 2" xfId="175"/>
    <cellStyle name="Normal 17 4 3" xfId="176"/>
    <cellStyle name="Normal 18" xfId="177"/>
    <cellStyle name="Normal 3 4" xfId="178"/>
    <cellStyle name="Normal 4 4" xfId="179"/>
    <cellStyle name="Normal 5 3" xfId="180"/>
    <cellStyle name="Normal 6 3" xfId="181"/>
    <cellStyle name="Normal 7 3" xfId="182"/>
    <cellStyle name="Normal 8 3" xfId="183"/>
    <cellStyle name="Normal 9 2" xfId="184"/>
    <cellStyle name="Pourcentage 2" xfId="185"/>
    <cellStyle name="Pourcentage 2 2" xfId="186"/>
    <cellStyle name="Pourcentage 3" xfId="187"/>
    <cellStyle name="Pourcentage 3 2" xfId="188"/>
    <cellStyle name="Pourcentage 4" xfId="189"/>
    <cellStyle name="Pourcentage 4 2" xfId="190"/>
    <cellStyle name="Satisfaisant 2" xfId="191"/>
    <cellStyle name="Satisfaisant 3" xfId="192"/>
    <cellStyle name="Sortie 2" xfId="193"/>
    <cellStyle name="Sortie 3" xfId="194"/>
    <cellStyle name="Texte explicatif 2" xfId="195"/>
    <cellStyle name="Texte explicatif 3" xfId="196"/>
    <cellStyle name="Titre 1 2" xfId="197"/>
    <cellStyle name="Titre 1 3" xfId="198"/>
    <cellStyle name="Titre 2 2" xfId="199"/>
    <cellStyle name="Titre 2 3" xfId="200"/>
    <cellStyle name="Titre 3 2" xfId="201"/>
    <cellStyle name="Titre 3 3" xfId="202"/>
    <cellStyle name="Titre 4 2" xfId="203"/>
    <cellStyle name="Titre 4 3" xfId="204"/>
    <cellStyle name="Total 2" xfId="205"/>
    <cellStyle name="Total 3" xfId="206"/>
    <cellStyle name="Vérification 2" xfId="207"/>
    <cellStyle name="Vérification 3" xfId="208"/>
    <cellStyle name="Hyperlink 5" xfId="209"/>
    <cellStyle name="Milliers 2" xfId="210"/>
    <cellStyle name="Normal 11 5 3" xfId="211"/>
    <cellStyle name="Normal 2 6" xfId="212"/>
    <cellStyle name="Normal 3 5" xfId="213"/>
    <cellStyle name="Normal 4 5" xfId="214"/>
    <cellStyle name="Normal 2 6 2" xfId="215"/>
    <cellStyle name="Normal 19" xfId="216"/>
    <cellStyle name="Normal 3 6" xfId="217"/>
    <cellStyle name="Pourcentage 2 3" xfId="218"/>
    <cellStyle name="Commentaire 2 2" xfId="219"/>
    <cellStyle name="Normal 3 2 3" xfId="220"/>
    <cellStyle name="Pourcentage 2 2 2" xfId="221"/>
    <cellStyle name="Pourcentage 3 3" xfId="222"/>
    <cellStyle name="Normal 19 2" xfId="223"/>
    <cellStyle name="Normal 2 7" xfId="224"/>
    <cellStyle name="Normal 3 7" xfId="225"/>
    <cellStyle name="Normal 4 6" xfId="226"/>
    <cellStyle name="Normal 11 5 4" xfId="227"/>
    <cellStyle name="Normal 2 6 3" xfId="228"/>
    <cellStyle name="Normal 6 4" xfId="229"/>
    <cellStyle name="Normal 4 7" xfId="230"/>
    <cellStyle name="Pourcentage 3 2 2" xfId="231"/>
    <cellStyle name="Pourcentage 4 3" xfId="232"/>
    <cellStyle name="Normal 4 2 3" xfId="233"/>
    <cellStyle name="Commentaire 3" xfId="234"/>
    <cellStyle name="Normal 20" xfId="235"/>
    <cellStyle name="Normal 6 4 2" xfId="236"/>
    <cellStyle name="Pourcentage 4 3 2" xfId="237"/>
    <cellStyle name="Normal 20 2" xfId="238"/>
    <cellStyle name="Normal 21" xfId="239"/>
    <cellStyle name="Pourcentage 5" xfId="240"/>
    <cellStyle name="Titre 2" xfId="241"/>
    <cellStyle name="Milliers 3" xfId="242"/>
    <cellStyle name="Milliers 2 2" xfId="243"/>
    <cellStyle name="Normal 21 2" xfId="244"/>
    <cellStyle name="Pourcentage 5 2" xfId="245"/>
    <cellStyle name="Pourcentage" xfId="246" builtinId="5"/>
  </cellStyles>
  <dxfs count="2">
    <dxf>
      <font>
        <b val="1"/>
      </font>
      <fill>
        <patternFill>
          <bgColor rgb="FFD7D7D7"/>
        </patternFill>
      </fill>
    </dxf>
    <dxf>
      <font/>
      <fill>
        <patternFill>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extranet.arcep.fr/portail/LinkClick.aspx?fileticket=Dh7Vr2GF5vw%3d&amp;tabid=215&amp;portalid=0&amp;mid=720" TargetMode="External" Id="rId1"/><Relationship Type="http://schemas.openxmlformats.org/officeDocument/2006/relationships/hyperlink" Target="mailto:QSfibre@arcep.fr" TargetMode="External" Id="rId2"/></Relationships>
</file>

<file path=xl/worksheets/sheet1.xml><?xml version="1.0" encoding="utf-8"?>
<worksheet xmlns="http://schemas.openxmlformats.org/spreadsheetml/2006/main">
  <sheetPr>
    <outlinePr summaryBelow="1" summaryRight="1"/>
    <pageSetUpPr/>
  </sheetPr>
  <dimension ref="A1:C22"/>
  <sheetViews>
    <sheetView showGridLines="0" zoomScale="80" zoomScaleNormal="80" workbookViewId="0">
      <selection activeCell="B5" sqref="B5"/>
    </sheetView>
  </sheetViews>
  <sheetFormatPr baseColWidth="10" defaultColWidth="11.5546875" defaultRowHeight="14.4"/>
  <cols>
    <col width="65.6640625" customWidth="1" style="17" min="1" max="3"/>
    <col width="11.5546875" customWidth="1" style="17" min="4" max="16384"/>
  </cols>
  <sheetData>
    <row r="1">
      <c r="A1" s="143" t="inlineStr">
        <is>
          <t>Tableur de restitution des indicateurs de qualité de service prévus par la décision n°2020-1432</t>
        </is>
      </c>
      <c r="B1" s="144" t="n"/>
      <c r="C1" s="145" t="n"/>
    </row>
    <row r="2" ht="4.95" customHeight="1">
      <c r="A2" s="8" t="n"/>
      <c r="B2" s="9" t="n"/>
      <c r="C2" s="10" t="n"/>
    </row>
    <row r="3" ht="12" customHeight="1">
      <c r="A3" s="8" t="inlineStr">
        <is>
          <t>Nom de l'opérateur d'infrastructure</t>
        </is>
      </c>
      <c r="B3" s="51" t="inlineStr">
        <is>
          <t>SIEA</t>
        </is>
      </c>
      <c r="C3" s="11" t="n"/>
    </row>
    <row r="4" ht="12" customHeight="1">
      <c r="A4" s="1" t="inlineStr">
        <is>
          <t>Code opérateur L.33-1 (2 à 5 caractères)</t>
        </is>
      </c>
      <c r="B4" s="51" t="inlineStr">
        <is>
          <t>SIEA</t>
        </is>
      </c>
      <c r="C4" s="11" t="n"/>
    </row>
    <row r="5" ht="16.5" customHeight="1">
      <c r="A5" s="8" t="inlineStr">
        <is>
          <t>Année mesurée</t>
        </is>
      </c>
      <c r="B5" s="51" t="n">
        <v>2025</v>
      </c>
      <c r="C5" s="11" t="inlineStr">
        <is>
          <t>Ex. format : 2021</t>
        </is>
      </c>
    </row>
    <row r="6" ht="48" customHeight="1">
      <c r="A6" s="8" t="inlineStr">
        <is>
          <t>Mois/trimestre mesuré</t>
        </is>
      </c>
      <c r="B6" s="46" t="inlineStr">
        <is>
          <t>T4</t>
        </is>
      </c>
      <c r="C6" s="11" t="inlineStr">
        <is>
          <t>Ex. format : 
- restitution mensuelle (ex pour avril) : 4
- restitution trimestrielle : T2</t>
        </is>
      </c>
    </row>
    <row r="7" ht="4.95" customHeight="1">
      <c r="A7" s="8" t="n"/>
      <c r="B7" s="9" t="n"/>
      <c r="C7" s="10" t="n"/>
    </row>
    <row r="8" ht="30" customHeight="1">
      <c r="A8" s="8" t="inlineStr">
        <is>
          <t>Retour du tableur</t>
        </is>
      </c>
      <c r="B8" s="64" t="inlineStr">
        <is>
          <t>QSfibre@arcep.fr</t>
        </is>
      </c>
      <c r="C8" s="12" t="inlineStr">
        <is>
          <t>Le questionnaire renseigné est à retourner au plus tard 30 jours après la fin du mois à cette adresse.</t>
        </is>
      </c>
    </row>
    <row r="9" ht="4.95" customHeight="1">
      <c r="A9" s="146" t="inlineStr">
        <is>
          <t>Liens vers les différents onglets</t>
        </is>
      </c>
      <c r="B9" s="13" t="n"/>
      <c r="C9" s="14" t="n"/>
    </row>
    <row r="10" ht="40.2" customHeight="1">
      <c r="A10" s="147" t="n"/>
      <c r="B10" s="37" t="inlineStr">
        <is>
          <t>Guide</t>
        </is>
      </c>
      <c r="C10" s="15" t="inlineStr">
        <is>
          <t>Si la définition d'un indicateur est différente de celle indiquée dans le guide d'application et rappelée dans l'onglet "Guide", alors il est demandé de préciser et justifier ici les différences.</t>
        </is>
      </c>
    </row>
    <row r="11" ht="40.2" customHeight="1">
      <c r="A11" s="147" t="n"/>
      <c r="B11" s="38" t="inlineStr">
        <is>
          <t>Maille d'appréciation</t>
        </is>
      </c>
      <c r="C11" s="16" t="inlineStr">
        <is>
          <t>Il est demandé ici de lister les références NRO ou PM (en ZTD-PHD) constituant la maille d'appréciation telle que définie dans la décision</t>
        </is>
      </c>
    </row>
    <row r="12" ht="40.2" customHeight="1">
      <c r="A12" s="147" t="n"/>
      <c r="B12" s="39" t="inlineStr">
        <is>
          <t>Annexe 2-1</t>
        </is>
      </c>
      <c r="C12" s="92" t="inlineStr">
        <is>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is>
      </c>
    </row>
    <row r="13" ht="40.2" customHeight="1">
      <c r="A13" s="147" t="n"/>
      <c r="B13" s="39" t="inlineStr">
        <is>
          <t>Annexe 2-2</t>
        </is>
      </c>
      <c r="C13" s="147" t="n"/>
    </row>
    <row r="14" ht="40.2" customHeight="1">
      <c r="A14" s="147" t="n"/>
      <c r="B14" s="39" t="inlineStr">
        <is>
          <t>Annexe 3</t>
        </is>
      </c>
      <c r="C14" s="147" t="n"/>
    </row>
    <row r="15" ht="40.2" customHeight="1">
      <c r="A15" s="148" t="n"/>
      <c r="B15" s="40" t="inlineStr">
        <is>
          <t>Annexe 3 - Détail par OC</t>
        </is>
      </c>
      <c r="C15" s="148" t="n"/>
    </row>
    <row r="16">
      <c r="A16" s="146" t="inlineStr">
        <is>
          <t>Code couleur des cellules</t>
        </is>
      </c>
      <c r="B16" s="20" t="n"/>
      <c r="C16" s="30" t="inlineStr">
        <is>
          <t>Renseigner un nombre entier</t>
        </is>
      </c>
    </row>
    <row r="17">
      <c r="A17" s="147" t="n"/>
      <c r="B17" s="31" t="n"/>
      <c r="C17" s="32" t="inlineStr">
        <is>
          <t>Renseigner un pourcentage entre 0 et 100</t>
        </is>
      </c>
    </row>
    <row r="18">
      <c r="A18" s="147" t="n"/>
      <c r="B18" s="33" t="n"/>
      <c r="C18" s="32" t="inlineStr">
        <is>
          <t>Renseigner un nombre arrondi à deux décimales</t>
        </is>
      </c>
    </row>
    <row r="19">
      <c r="A19" s="147" t="n"/>
      <c r="B19" s="36" t="n"/>
      <c r="C19" s="32" t="inlineStr">
        <is>
          <t>Renseigner une chaine de caractères</t>
        </is>
      </c>
    </row>
    <row r="20">
      <c r="A20" s="148" t="n"/>
      <c r="B20" s="34" t="n"/>
      <c r="C20" s="35" t="inlineStr">
        <is>
          <t>Pas de réponse attendue</t>
        </is>
      </c>
    </row>
    <row r="22" ht="31.2" customHeight="1">
      <c r="B22" s="68">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c>
    </row>
  </sheetData>
  <sheetProtection selectLockedCells="1" selectUnlockedCells="0" sheet="1" objects="0" insertRows="1" insertHyperlinks="1" autoFilter="1" scenarios="0" formatColumns="1" deleteColumns="1" insertColumns="1" pivotTables="1" deleteRows="1" formatCells="1" formatRows="1" sort="1"/>
  <mergeCells count="4">
    <mergeCell ref="A1:C1"/>
    <mergeCell ref="C12:C15"/>
    <mergeCell ref="A16:A20"/>
    <mergeCell ref="A9:A15"/>
  </mergeCells>
  <hyperlinks>
    <hyperlink xmlns:r="http://schemas.openxmlformats.org/officeDocument/2006/relationships" ref="A4" r:id="rId1"/>
    <hyperlink xmlns:r="http://schemas.openxmlformats.org/officeDocument/2006/relationships" ref="B8" r:id="rId2"/>
    <hyperlink ref="B10" location="Guide!A1" display="Guide"/>
    <hyperlink ref="B11" location="'Maille d''appréciation'!A1" display="Maille d'appréciation"/>
    <hyperlink ref="B12" location="'Annexe 2-1'!A1" display="Annexe 2-1"/>
    <hyperlink ref="B13" location="'Annexe 2-2'!A1" display="Annexe 2-2"/>
    <hyperlink ref="B14" location="'Annexe 3'!A1" display="Annexe 3"/>
    <hyperlink ref="B15" location="'Annexe 3 - Détail par OC'!A1" display="Annexe 3 - Détail par OC"/>
  </hyperlinks>
  <pageMargins left="0.7" right="0.7" top="0.75" bottom="0.75" header="0.3" footer="0.3"/>
  <pageSetup orientation="portrait" paperSize="9"/>
</worksheet>
</file>

<file path=xl/worksheets/sheet2.xml><?xml version="1.0" encoding="utf-8"?>
<worksheet xmlns="http://schemas.openxmlformats.org/spreadsheetml/2006/main">
  <sheetPr>
    <outlinePr summaryBelow="1" summaryRight="1"/>
    <pageSetUpPr/>
  </sheetPr>
  <dimension ref="A1:D91"/>
  <sheetViews>
    <sheetView showGridLines="0" zoomScale="80" zoomScaleNormal="80" workbookViewId="0">
      <selection activeCell="C61" sqref="C61"/>
    </sheetView>
  </sheetViews>
  <sheetFormatPr baseColWidth="10" defaultColWidth="11.5546875" defaultRowHeight="14.4"/>
  <cols>
    <col width="5.6640625" customWidth="1" style="17" min="1" max="1"/>
    <col width="60.6640625" customWidth="1" style="18" min="2" max="2"/>
    <col width="80.6640625" customWidth="1" style="17" min="3" max="4"/>
    <col width="11.5546875" customWidth="1" style="17" min="5" max="16384"/>
  </cols>
  <sheetData>
    <row r="1" ht="40.2" customHeight="1">
      <c r="A1" s="48" t="n"/>
      <c r="B1" s="49" t="inlineStr">
        <is>
          <t>Indicateurs</t>
        </is>
      </c>
      <c r="C1" s="49" t="inlineStr">
        <is>
          <t>Définition différant du Guide d'Application</t>
        </is>
      </c>
      <c r="D1" s="49" t="inlineStr">
        <is>
          <t>Commentaire Opérateur</t>
        </is>
      </c>
    </row>
    <row r="2" ht="19.95" customHeight="1">
      <c r="A2" s="149" t="inlineStr">
        <is>
          <t>Annexe 2-1</t>
        </is>
      </c>
      <c r="B2" s="150" t="n"/>
      <c r="C2" s="150" t="n"/>
      <c r="D2" s="151" t="n"/>
    </row>
    <row r="3" ht="19.95" customHeight="1">
      <c r="A3" s="152" t="inlineStr">
        <is>
          <t>PRODUCTION</t>
        </is>
      </c>
      <c r="B3" s="144" t="n"/>
      <c r="C3" s="144" t="n"/>
      <c r="D3" s="145" t="n"/>
    </row>
    <row r="4" ht="30" customHeight="1">
      <c r="A4" s="105" t="n">
        <v>1</v>
      </c>
      <c r="B4" s="114" t="inlineStr">
        <is>
          <t xml:space="preserve">Taux de signalisations sur les parcs livrés depuis moins d’un mois – responsabilité opérateur d’immeuble </t>
        </is>
      </c>
      <c r="C4" s="50" t="inlineStr">
        <is>
          <t>Numérateur :</t>
        </is>
      </c>
      <c r="D4" s="51" t="n"/>
    </row>
    <row r="5" ht="30" customHeight="1">
      <c r="A5" s="153" t="n"/>
      <c r="B5" s="153" t="n"/>
      <c r="C5" s="52" t="inlineStr">
        <is>
          <t>Dénominateur :</t>
        </is>
      </c>
      <c r="D5" s="53" t="n"/>
    </row>
    <row r="6" ht="30" customHeight="1">
      <c r="A6" s="105" t="n">
        <v>2</v>
      </c>
      <c r="B6" s="114" t="inlineStr">
        <is>
          <t xml:space="preserve">Taux de non-respect de la date de livraison de l’accès – mode OI </t>
        </is>
      </c>
      <c r="C6" s="50" t="inlineStr">
        <is>
          <t>Numérateur :</t>
        </is>
      </c>
      <c r="D6" s="51" t="n"/>
    </row>
    <row r="7" ht="30" customHeight="1">
      <c r="A7" s="153" t="n"/>
      <c r="B7" s="153" t="n"/>
      <c r="C7" s="52" t="inlineStr">
        <is>
          <t>Dénominateur :</t>
        </is>
      </c>
      <c r="D7" s="53" t="n"/>
    </row>
    <row r="8" ht="30" customHeight="1">
      <c r="A8" s="105" t="n">
        <v>3</v>
      </c>
      <c r="B8" s="114" t="inlineStr">
        <is>
          <t xml:space="preserve">Taux de commandes qui font l’objet d’un réapprovisionnement à froid </t>
        </is>
      </c>
      <c r="C8" s="50" t="inlineStr">
        <is>
          <t>Numérateur :</t>
        </is>
      </c>
      <c r="D8" s="51" t="n"/>
    </row>
    <row r="9" ht="30" customHeight="1">
      <c r="A9" s="153" t="n"/>
      <c r="B9" s="153" t="n"/>
      <c r="C9" s="72" t="inlineStr">
        <is>
          <t xml:space="preserve">Dénominateur : </t>
        </is>
      </c>
      <c r="D9" s="53" t="n"/>
    </row>
    <row r="10" ht="30" customHeight="1">
      <c r="A10" s="54" t="n">
        <v>4</v>
      </c>
      <c r="B10" s="55" t="inlineStr">
        <is>
          <t xml:space="preserve">En cas de réapprovisionnement à froid, délai de communication d’une nouvelle route optique sans lourds travaux de génie civil – 80e centile </t>
        </is>
      </c>
      <c r="C10" s="56" t="inlineStr">
        <is>
          <t>Définition :</t>
        </is>
      </c>
      <c r="D10" s="46" t="n"/>
    </row>
    <row r="11" ht="30" customHeight="1">
      <c r="A11" s="54" t="n">
        <v>5</v>
      </c>
      <c r="B11" s="55" t="inlineStr">
        <is>
          <t xml:space="preserve">En cas de réapprovisionnement à froid, délai de communication d’une nouvelle route optique avec lourds travaux de génie civil – 80e centile </t>
        </is>
      </c>
      <c r="C11" s="56" t="inlineStr">
        <is>
          <t>Définition :</t>
        </is>
      </c>
      <c r="D11" s="46" t="n"/>
    </row>
    <row r="12" ht="30" customHeight="1">
      <c r="A12" s="105" t="n">
        <v>6</v>
      </c>
      <c r="B12" s="114" t="inlineStr">
        <is>
          <t>Taux de non-respect de la date de livraison du point de branchement optique (PBO)</t>
        </is>
      </c>
      <c r="C12" s="50" t="inlineStr">
        <is>
          <t>Numérateur :</t>
        </is>
      </c>
      <c r="D12" s="51" t="n"/>
    </row>
    <row r="13" ht="30" customHeight="1">
      <c r="A13" s="153" t="n"/>
      <c r="B13" s="153" t="n"/>
      <c r="C13" s="52" t="inlineStr">
        <is>
          <t>Dénominateur :</t>
        </is>
      </c>
      <c r="D13" s="53" t="n"/>
    </row>
    <row r="14" ht="30" customHeight="1">
      <c r="A14" s="54" t="n">
        <v>7</v>
      </c>
      <c r="B14" s="55" t="inlineStr">
        <is>
          <t xml:space="preserve">Délai de livraison d’un lien PRDM-PM (première commande) – 95e centile* </t>
        </is>
      </c>
      <c r="C14" s="56" t="inlineStr">
        <is>
          <t>Définition :</t>
        </is>
      </c>
      <c r="D14" s="46" t="n"/>
    </row>
    <row r="15" ht="30" customHeight="1">
      <c r="A15" s="54" t="n">
        <v>8</v>
      </c>
      <c r="B15" s="55" t="inlineStr">
        <is>
          <t xml:space="preserve">Délai de livraison d’un lien PRDM-PM (commandes suivantes) – 95e centile* </t>
        </is>
      </c>
      <c r="C15" s="50" t="inlineStr">
        <is>
          <t>Définition :</t>
        </is>
      </c>
      <c r="D15" s="51" t="n"/>
    </row>
    <row r="16" ht="30" customHeight="1">
      <c r="A16" s="54" t="n">
        <v>9</v>
      </c>
      <c r="B16" s="55" t="inlineStr">
        <is>
          <t>Délai de livraison d’un lien PRDM-PM (toute commande) – 95e centile</t>
        </is>
      </c>
      <c r="C16" s="56" t="inlineStr">
        <is>
          <t>Définition :</t>
        </is>
      </c>
      <c r="D16" s="46" t="n"/>
    </row>
    <row r="17" ht="30" customHeight="1">
      <c r="A17" s="54" t="n">
        <v>10</v>
      </c>
      <c r="B17" s="55" t="inlineStr">
        <is>
          <t xml:space="preserve">Taux de non-respect du délai contractuel de livraison des liens PRDM-PM </t>
        </is>
      </c>
      <c r="C17" s="50" t="inlineStr">
        <is>
          <t>Numérateur :</t>
        </is>
      </c>
      <c r="D17" s="51" t="n"/>
    </row>
    <row r="18" ht="30" customHeight="1">
      <c r="A18" s="148" t="n"/>
      <c r="B18" s="148" t="n"/>
      <c r="C18" s="52" t="inlineStr">
        <is>
          <t>Dénominateur :</t>
        </is>
      </c>
      <c r="D18" s="53" t="n"/>
    </row>
    <row r="19" ht="19.95" customHeight="1">
      <c r="A19" s="154" t="inlineStr">
        <is>
          <t>SERVICE APRES-VENTE</t>
        </is>
      </c>
      <c r="B19" s="150" t="n"/>
      <c r="C19" s="150" t="n"/>
      <c r="D19" s="151" t="n"/>
    </row>
    <row r="20" ht="30" customHeight="1">
      <c r="A20" s="54" t="n">
        <v>11</v>
      </c>
      <c r="B20" s="55" t="inlineStr">
        <is>
          <t xml:space="preserve">Taux de non-respect du délai de rétablissement sur le segment PBO-DTIo </t>
        </is>
      </c>
      <c r="C20" s="50" t="inlineStr">
        <is>
          <t>Numérateur :</t>
        </is>
      </c>
      <c r="D20" s="51" t="n"/>
    </row>
    <row r="21" ht="30" customHeight="1">
      <c r="A21" s="148" t="n"/>
      <c r="B21" s="148" t="n"/>
      <c r="C21" s="52" t="inlineStr">
        <is>
          <t>Dénominateur :</t>
        </is>
      </c>
      <c r="D21" s="53" t="n"/>
    </row>
    <row r="22" ht="30" customHeight="1">
      <c r="A22" s="54" t="n">
        <v>12</v>
      </c>
      <c r="B22" s="55" t="inlineStr">
        <is>
          <t xml:space="preserve">Délai de rétablissement sur le segment PBO-DTIo – 95e centile </t>
        </is>
      </c>
      <c r="C22" s="50" t="inlineStr">
        <is>
          <t>Définition :</t>
        </is>
      </c>
      <c r="D22" s="51" t="n"/>
    </row>
    <row r="23" ht="30" customHeight="1">
      <c r="A23" s="54" t="n">
        <v>13</v>
      </c>
      <c r="B23" s="55" t="inlineStr">
        <is>
          <t xml:space="preserve">Taux de non-respect du délai de rétablissement sur le segment PM-PBO </t>
        </is>
      </c>
      <c r="C23" s="50" t="inlineStr">
        <is>
          <t>Numérateur :</t>
        </is>
      </c>
      <c r="D23" s="51" t="n"/>
    </row>
    <row r="24" ht="30" customHeight="1">
      <c r="A24" s="148" t="n"/>
      <c r="B24" s="148" t="n"/>
      <c r="C24" s="52" t="inlineStr">
        <is>
          <t>Dénominateur :</t>
        </is>
      </c>
      <c r="D24" s="53" t="n"/>
    </row>
    <row r="25" ht="30" customHeight="1">
      <c r="A25" s="54" t="n">
        <v>14</v>
      </c>
      <c r="B25" s="55" t="inlineStr">
        <is>
          <t xml:space="preserve">Délai de rétablissement sur le segment PM-PBO – 95e centile </t>
        </is>
      </c>
      <c r="C25" s="50" t="inlineStr">
        <is>
          <t>Définition :</t>
        </is>
      </c>
      <c r="D25" s="51" t="n"/>
    </row>
    <row r="26" ht="30" customHeight="1">
      <c r="A26" s="54" t="n">
        <v>15</v>
      </c>
      <c r="B26" s="55" t="inlineStr">
        <is>
          <t xml:space="preserve">Taux de non-respect de la garantie du temps de rétablissement 10 heures ouvrées PRDM-PM </t>
        </is>
      </c>
      <c r="C26" s="50" t="inlineStr">
        <is>
          <t>Numérateur :</t>
        </is>
      </c>
      <c r="D26" s="51" t="n"/>
    </row>
    <row r="27" ht="30" customHeight="1">
      <c r="A27" s="148" t="n"/>
      <c r="B27" s="148" t="n"/>
      <c r="C27" s="52" t="inlineStr">
        <is>
          <t>Dénominateur :</t>
        </is>
      </c>
      <c r="D27" s="53" t="n"/>
    </row>
    <row r="28" ht="30" customHeight="1">
      <c r="A28" s="54" t="n">
        <v>16</v>
      </c>
      <c r="B28" s="55" t="inlineStr">
        <is>
          <t xml:space="preserve">Délai moyen de rétablissement sur le segment PRDM-PM </t>
        </is>
      </c>
      <c r="C28" s="50" t="inlineStr">
        <is>
          <t>Définition :</t>
        </is>
      </c>
      <c r="D28" s="51" t="n"/>
    </row>
    <row r="29" ht="30" customHeight="1">
      <c r="A29" s="54" t="n">
        <v>17</v>
      </c>
      <c r="B29" s="55" t="inlineStr">
        <is>
          <t xml:space="preserve">Taux de signalisations sur parc (NRO-DTIO) sur une période d’un mois </t>
        </is>
      </c>
      <c r="C29" s="50" t="inlineStr">
        <is>
          <t>Numérateur :</t>
        </is>
      </c>
      <c r="D29" s="51" t="n"/>
    </row>
    <row r="30" ht="30" customHeight="1">
      <c r="A30" s="148" t="n"/>
      <c r="B30" s="148" t="n"/>
      <c r="C30" s="52" t="inlineStr">
        <is>
          <t>Dénominateur :</t>
        </is>
      </c>
      <c r="D30" s="53" t="n"/>
    </row>
    <row r="31" ht="30" customHeight="1">
      <c r="A31" s="54" t="n">
        <v>18</v>
      </c>
      <c r="B31" s="55" t="inlineStr">
        <is>
          <t xml:space="preserve">Taux de réitération des interruptions de services sur le segment PM-PBO </t>
        </is>
      </c>
      <c r="C31" s="50" t="inlineStr">
        <is>
          <t>Numérateur :</t>
        </is>
      </c>
      <c r="D31" s="51" t="n"/>
    </row>
    <row r="32" ht="30" customHeight="1">
      <c r="A32" s="148" t="n"/>
      <c r="B32" s="148" t="n"/>
      <c r="C32" s="52" t="inlineStr">
        <is>
          <t>Dénominateur :</t>
        </is>
      </c>
      <c r="D32" s="53" t="n"/>
    </row>
    <row r="33" ht="19.95" customHeight="1">
      <c r="A33" s="149" t="inlineStr">
        <is>
          <t>Annexe 2-2</t>
        </is>
      </c>
      <c r="B33" s="150" t="n"/>
      <c r="C33" s="150" t="n"/>
      <c r="D33" s="151" t="n"/>
    </row>
    <row r="34" ht="19.95" customHeight="1">
      <c r="A34" s="154" t="inlineStr">
        <is>
          <t>PRODUCTION</t>
        </is>
      </c>
      <c r="B34" s="150" t="n"/>
      <c r="C34" s="150" t="n"/>
      <c r="D34" s="151" t="n"/>
    </row>
    <row r="35" ht="30" customHeight="1">
      <c r="A35" s="54" t="n">
        <v>19</v>
      </c>
      <c r="B35" s="55" t="inlineStr">
        <is>
          <t>Taux de respect de la date de livraison de l'accès avec GTR 4HO/HNO – mode OI</t>
        </is>
      </c>
      <c r="C35" s="50" t="inlineStr">
        <is>
          <t>Numérateur :</t>
        </is>
      </c>
      <c r="D35" s="51" t="n"/>
    </row>
    <row r="36" ht="30" customHeight="1">
      <c r="A36" s="148" t="n"/>
      <c r="B36" s="148" t="n"/>
      <c r="C36" s="52" t="inlineStr">
        <is>
          <t>Dénominateur :</t>
        </is>
      </c>
      <c r="D36" s="53" t="n"/>
    </row>
    <row r="37" ht="30" customHeight="1">
      <c r="A37" s="54" t="n">
        <v>20</v>
      </c>
      <c r="B37" s="55" t="inlineStr">
        <is>
          <t>Délai moyen de livraison de l'accès avec GTR 4HO/HNO – mode OI</t>
        </is>
      </c>
      <c r="C37" s="50" t="inlineStr">
        <is>
          <t>Définition :</t>
        </is>
      </c>
      <c r="D37" s="51" t="n"/>
    </row>
    <row r="38" ht="19.95" customHeight="1">
      <c r="A38" s="154" t="inlineStr">
        <is>
          <t>SERVICE APRES-VENTE</t>
        </is>
      </c>
      <c r="B38" s="150" t="n"/>
      <c r="C38" s="150" t="n"/>
      <c r="D38" s="151" t="n"/>
    </row>
    <row r="39" ht="30" customHeight="1">
      <c r="A39" s="54" t="n">
        <v>21</v>
      </c>
      <c r="B39" s="55" t="inlineStr">
        <is>
          <t>Taux de respect du délai de rétablissement</t>
        </is>
      </c>
      <c r="C39" s="50" t="inlineStr">
        <is>
          <t>Numérateur :</t>
        </is>
      </c>
      <c r="D39" s="51" t="n"/>
    </row>
    <row r="40" ht="30" customHeight="1">
      <c r="A40" s="148" t="n"/>
      <c r="B40" s="148" t="n"/>
      <c r="C40" s="52" t="inlineStr">
        <is>
          <t>Dénominateur :</t>
        </is>
      </c>
      <c r="D40" s="53" t="n"/>
    </row>
    <row r="41" ht="30" customHeight="1">
      <c r="A41" s="54" t="n">
        <v>22</v>
      </c>
      <c r="B41" s="55" t="inlineStr">
        <is>
          <t>Délai moyen de rétablissement des incidents GTR 10HO</t>
        </is>
      </c>
      <c r="C41" s="50" t="inlineStr">
        <is>
          <t>Définition :</t>
        </is>
      </c>
      <c r="D41" s="51" t="n"/>
    </row>
    <row r="42" ht="30" customHeight="1">
      <c r="A42" s="54" t="n">
        <v>23</v>
      </c>
      <c r="B42" s="55" t="inlineStr">
        <is>
          <t>Délai moyen de rétablissement des incidents GTR 4HO/HNO</t>
        </is>
      </c>
      <c r="C42" s="50" t="inlineStr">
        <is>
          <t>Définition :</t>
        </is>
      </c>
      <c r="D42" s="51" t="n"/>
    </row>
    <row r="43" ht="30" customHeight="1">
      <c r="A43" s="54" t="n">
        <v>24</v>
      </c>
      <c r="B43" s="55" t="inlineStr">
        <is>
          <t>Taux de respect de l'interruption maximum de services des accès GTR 10HO</t>
        </is>
      </c>
      <c r="C43" s="50" t="inlineStr">
        <is>
          <t>Numérateur :</t>
        </is>
      </c>
      <c r="D43" s="51" t="n"/>
    </row>
    <row r="44" ht="30" customHeight="1">
      <c r="A44" s="148" t="n"/>
      <c r="B44" s="148" t="n"/>
      <c r="C44" s="52" t="inlineStr">
        <is>
          <t>Dénominateur :</t>
        </is>
      </c>
      <c r="D44" s="53" t="n"/>
    </row>
    <row r="45" ht="30" customHeight="1">
      <c r="A45" s="54" t="n">
        <v>25</v>
      </c>
      <c r="B45" s="55" t="inlineStr">
        <is>
          <t>Taux de respect de l'interruption maximum de services des accès GTR 4HO/HNO</t>
        </is>
      </c>
      <c r="C45" s="50" t="inlineStr">
        <is>
          <t>Numérateur :</t>
        </is>
      </c>
      <c r="D45" s="51" t="n"/>
    </row>
    <row r="46" ht="30" customHeight="1">
      <c r="A46" s="148" t="n"/>
      <c r="B46" s="148" t="n"/>
      <c r="C46" s="52" t="inlineStr">
        <is>
          <t>Dénominateur :</t>
        </is>
      </c>
      <c r="D46" s="53" t="n"/>
    </row>
    <row r="47" ht="30" customHeight="1">
      <c r="A47" s="54" t="n">
        <v>26</v>
      </c>
      <c r="B47" s="55" t="inlineStr">
        <is>
          <t>Taux moyen d'indisponibilité du parc des accès GTR 10HO</t>
        </is>
      </c>
      <c r="C47" s="50" t="inlineStr">
        <is>
          <t>Numérateur :</t>
        </is>
      </c>
      <c r="D47" s="51" t="n"/>
    </row>
    <row r="48" ht="30" customHeight="1">
      <c r="A48" s="148" t="n"/>
      <c r="B48" s="148" t="n"/>
      <c r="C48" s="52" t="inlineStr">
        <is>
          <t>Dénominateur :</t>
        </is>
      </c>
      <c r="D48" s="53" t="n"/>
    </row>
    <row r="49" ht="30" customHeight="1">
      <c r="A49" s="54" t="n">
        <v>27</v>
      </c>
      <c r="B49" s="55" t="inlineStr">
        <is>
          <t>Taux moyen d'indisponibilité du parc des accès GTR 4HO/HNO</t>
        </is>
      </c>
      <c r="C49" s="50" t="inlineStr">
        <is>
          <t>Numérateur :</t>
        </is>
      </c>
      <c r="D49" s="51" t="n"/>
    </row>
    <row r="50" ht="30" customHeight="1">
      <c r="A50" s="148" t="n"/>
      <c r="B50" s="148" t="n"/>
      <c r="C50" s="52" t="inlineStr">
        <is>
          <t>Dénominateur :</t>
        </is>
      </c>
      <c r="D50" s="53" t="n"/>
    </row>
    <row r="51" ht="19.95" customHeight="1">
      <c r="A51" s="149" t="inlineStr">
        <is>
          <t>Annexe 2-3</t>
        </is>
      </c>
      <c r="B51" s="150" t="n"/>
      <c r="C51" s="150" t="n"/>
      <c r="D51" s="151" t="n"/>
    </row>
    <row r="52" ht="19.95" customHeight="1">
      <c r="A52" s="154" t="inlineStr">
        <is>
          <t>PRODUCTION</t>
        </is>
      </c>
      <c r="B52" s="150" t="n"/>
      <c r="C52" s="150" t="n"/>
      <c r="D52" s="151" t="n"/>
    </row>
    <row r="53" ht="30" customHeight="1">
      <c r="A53" s="54" t="n">
        <v>28</v>
      </c>
      <c r="B53" s="55" t="inlineStr">
        <is>
          <t>Taux de malfaçons du raccordement final (malfaçons constatées sur le raccordement final lorsqu'il est effectué)</t>
        </is>
      </c>
      <c r="C53" s="50" t="inlineStr">
        <is>
          <t>Numérateur :</t>
        </is>
      </c>
      <c r="D53" s="51" t="n"/>
    </row>
    <row r="54" ht="30" customHeight="1">
      <c r="A54" s="148" t="n"/>
      <c r="B54" s="148" t="n"/>
      <c r="C54" s="52" t="inlineStr">
        <is>
          <t>Dénominateur :</t>
        </is>
      </c>
      <c r="D54" s="53" t="n"/>
    </row>
    <row r="55" ht="30" customHeight="1">
      <c r="A55" s="54" t="n"/>
      <c r="B55" s="155" t="inlineStr">
        <is>
          <t>(Facultatif) - Taux de malfaçons du raccordement final en mode OI</t>
        </is>
      </c>
      <c r="C55" s="50" t="inlineStr">
        <is>
          <t>Numérateur :</t>
        </is>
      </c>
      <c r="D55" s="51" t="n"/>
    </row>
    <row r="56" ht="30" customHeight="1">
      <c r="A56" s="148" t="n"/>
      <c r="B56" s="156" t="n"/>
      <c r="C56" s="52" t="inlineStr">
        <is>
          <t>Dénominateur :</t>
        </is>
      </c>
      <c r="D56" s="53" t="n"/>
    </row>
    <row r="57" ht="30" customHeight="1">
      <c r="A57" s="54" t="n"/>
      <c r="B57" s="103" t="inlineStr">
        <is>
          <t>(Facultatif) - Taux de malfaçons du raccordement final en mode STOC</t>
        </is>
      </c>
      <c r="C57" s="50" t="inlineStr">
        <is>
          <t>Numérateur :</t>
        </is>
      </c>
      <c r="D57" s="51" t="n"/>
    </row>
    <row r="58" ht="30" customHeight="1">
      <c r="A58" s="148" t="n"/>
      <c r="B58" s="157" t="n"/>
      <c r="C58" s="52" t="inlineStr">
        <is>
          <t>Dénominateur :</t>
        </is>
      </c>
      <c r="D58" s="53" t="n"/>
    </row>
    <row r="59" ht="30" customHeight="1">
      <c r="A59" s="54" t="n">
        <v>29</v>
      </c>
      <c r="B59" s="55" t="inlineStr">
        <is>
          <t>Taux d'échec d'accès à la boucle locale optique mutualisée - cause OI</t>
        </is>
      </c>
      <c r="C59" s="50" t="inlineStr">
        <is>
          <t>Numérateur :</t>
        </is>
      </c>
      <c r="D59" s="51" t="n"/>
    </row>
    <row r="60" ht="30" customHeight="1">
      <c r="A60" s="148" t="n"/>
      <c r="B60" s="148" t="n"/>
      <c r="C60" s="52" t="inlineStr">
        <is>
          <t>Dénominateur :</t>
        </is>
      </c>
      <c r="D60" s="53" t="n"/>
    </row>
    <row r="61" ht="30" customHeight="1">
      <c r="A61" s="54" t="inlineStr">
        <is>
          <t>29 bis</t>
        </is>
      </c>
      <c r="B61" s="103" t="inlineStr">
        <is>
          <t xml:space="preserve">(Facultatf) - Taux d’échec d’accès à la boucle locale optique mutualisée – cause OI, sans lourds travaux de génie civil </t>
        </is>
      </c>
      <c r="C61" s="50" t="inlineStr">
        <is>
          <t>Numérateur :</t>
        </is>
      </c>
      <c r="D61" s="51" t="n"/>
    </row>
    <row r="62" ht="30" customHeight="1">
      <c r="A62" s="148" t="n"/>
      <c r="B62" s="157" t="n"/>
      <c r="C62" s="52" t="inlineStr">
        <is>
          <t>Dénominateur :</t>
        </is>
      </c>
      <c r="D62" s="53" t="n"/>
    </row>
    <row r="63" ht="30" customHeight="1">
      <c r="A63" s="54" t="n">
        <v>30</v>
      </c>
      <c r="B63" s="55" t="inlineStr">
        <is>
          <t>Délai d'envoi du compte-rendu de sous-traitance par l'OC</t>
        </is>
      </c>
      <c r="C63" s="50" t="inlineStr">
        <is>
          <t>Définition :</t>
        </is>
      </c>
      <c r="D63" s="51" t="n"/>
    </row>
    <row r="64" ht="30" customHeight="1">
      <c r="A64" s="54" t="n">
        <v>31</v>
      </c>
      <c r="B64" s="55" t="inlineStr">
        <is>
          <t xml:space="preserve"> Délai d'envoi du compte-rendu de mise en service commerciale de la ligne par l'OC</t>
        </is>
      </c>
      <c r="C64" s="50" t="inlineStr">
        <is>
          <t>Définition :</t>
        </is>
      </c>
      <c r="D64" s="51" t="n"/>
    </row>
    <row r="65" ht="30" customHeight="1">
      <c r="A65" s="54" t="n">
        <v>32</v>
      </c>
      <c r="B65" s="55" t="inlineStr">
        <is>
          <t>Taux de commande qui font l'objet d'un réapprovisionnement à chaud - Origine OI</t>
        </is>
      </c>
      <c r="C65" s="50" t="inlineStr">
        <is>
          <t>Numérateur :</t>
        </is>
      </c>
      <c r="D65" s="51" t="n"/>
    </row>
    <row r="66" ht="30" customHeight="1">
      <c r="A66" s="148" t="n"/>
      <c r="B66" s="148" t="n"/>
      <c r="C66" s="52" t="inlineStr">
        <is>
          <t>Dénominateur :</t>
        </is>
      </c>
      <c r="D66" s="53" t="n"/>
    </row>
    <row r="67" ht="30" customHeight="1">
      <c r="A67" s="54" t="n">
        <v>33</v>
      </c>
      <c r="B67" s="55" t="inlineStr">
        <is>
          <t>Taux de prise en charge des appels téléphoniques en moins de 3 minutes</t>
        </is>
      </c>
      <c r="C67" s="50" t="inlineStr">
        <is>
          <t>Numérateur :</t>
        </is>
      </c>
      <c r="D67" s="51" t="n"/>
    </row>
    <row r="68" ht="30" customHeight="1">
      <c r="A68" s="148" t="n"/>
      <c r="B68" s="148" t="n"/>
      <c r="C68" s="52" t="inlineStr">
        <is>
          <t>Dénominateur :</t>
        </is>
      </c>
      <c r="D68" s="53" t="n"/>
    </row>
    <row r="69" ht="19.95" customHeight="1">
      <c r="A69" s="154" t="inlineStr">
        <is>
          <t>HEBERGEMENT</t>
        </is>
      </c>
      <c r="B69" s="150" t="n"/>
      <c r="C69" s="150" t="n"/>
      <c r="D69" s="151" t="n"/>
    </row>
    <row r="70" ht="30" customHeight="1">
      <c r="A70" s="54" t="n">
        <v>34</v>
      </c>
      <c r="B70" s="55" t="inlineStr">
        <is>
          <t xml:space="preserve">Taux de respect du délai contractuel de livraison de la prestation d'hébergement </t>
        </is>
      </c>
      <c r="C70" s="50" t="inlineStr">
        <is>
          <t>Numérateur :</t>
        </is>
      </c>
      <c r="D70" s="51" t="n"/>
    </row>
    <row r="71" ht="30" customHeight="1">
      <c r="A71" s="148" t="n"/>
      <c r="B71" s="148" t="n"/>
      <c r="C71" s="52" t="inlineStr">
        <is>
          <t>Dénominateur :</t>
        </is>
      </c>
      <c r="D71" s="53" t="n"/>
    </row>
    <row r="72" ht="30" customHeight="1">
      <c r="A72" s="54" t="n">
        <v>35</v>
      </c>
      <c r="B72" s="55" t="inlineStr">
        <is>
          <t>Taux de respect du délai contractuel d'étude de faisabilité de la réalisation de la prestation d'hébergement</t>
        </is>
      </c>
      <c r="C72" s="50" t="inlineStr">
        <is>
          <t>Numérateur :</t>
        </is>
      </c>
      <c r="D72" s="51" t="n"/>
    </row>
    <row r="73" ht="30" customHeight="1">
      <c r="A73" s="148" t="n"/>
      <c r="B73" s="148" t="n"/>
      <c r="C73" s="52" t="inlineStr">
        <is>
          <t xml:space="preserve">Dénominateur : </t>
        </is>
      </c>
      <c r="D73" s="53" t="n"/>
    </row>
    <row r="74" ht="19.95" customHeight="1">
      <c r="A74" s="154" t="inlineStr">
        <is>
          <t>SERVICE APRES-VENTE</t>
        </is>
      </c>
      <c r="B74" s="150" t="n"/>
      <c r="C74" s="150" t="n"/>
      <c r="D74" s="151" t="n"/>
    </row>
    <row r="75" ht="30" customHeight="1">
      <c r="A75" s="54" t="n">
        <v>36</v>
      </c>
      <c r="B75" s="55" t="inlineStr">
        <is>
          <t>Taux de signalisation effectuée à tort par un opérateur commercial</t>
        </is>
      </c>
      <c r="C75" s="50" t="inlineStr">
        <is>
          <t>Numérateur :</t>
        </is>
      </c>
      <c r="D75" s="51" t="n"/>
    </row>
    <row r="76" ht="30" customHeight="1">
      <c r="A76" s="148" t="n"/>
      <c r="B76" s="148" t="n"/>
      <c r="C76" s="52" t="inlineStr">
        <is>
          <t>Dénominateur :</t>
        </is>
      </c>
      <c r="D76" s="53" t="n"/>
    </row>
    <row r="77" ht="30" customHeight="1">
      <c r="A77" s="54" t="n">
        <v>37</v>
      </c>
      <c r="B77" s="55" t="inlineStr">
        <is>
          <t>Interruption moyenne de services (annuelle)</t>
        </is>
      </c>
      <c r="C77" s="50" t="inlineStr">
        <is>
          <t>Définition :</t>
        </is>
      </c>
      <c r="D77" s="51" t="n"/>
    </row>
    <row r="78" ht="30" customHeight="1">
      <c r="A78" s="54" t="n">
        <v>38</v>
      </c>
      <c r="B78" s="55" t="inlineStr">
        <is>
          <t>Taux de réitération des interruptions de services sur le segment PRDM-PM</t>
        </is>
      </c>
      <c r="C78" s="50" t="inlineStr">
        <is>
          <t>Numérateur :</t>
        </is>
      </c>
      <c r="D78" s="51" t="n"/>
    </row>
    <row r="79" ht="30" customHeight="1">
      <c r="A79" s="148" t="n"/>
      <c r="B79" s="148" t="n"/>
      <c r="C79" s="52" t="inlineStr">
        <is>
          <t>Dénominateur :</t>
        </is>
      </c>
      <c r="D79" s="53" t="n"/>
    </row>
    <row r="80">
      <c r="A80" s="18" t="n"/>
    </row>
    <row r="81">
      <c r="A81" s="18" t="n"/>
    </row>
    <row r="82">
      <c r="A82" s="18" t="n"/>
    </row>
    <row r="83">
      <c r="A83" s="18" t="n"/>
    </row>
    <row r="84">
      <c r="A84" s="18" t="n"/>
    </row>
    <row r="85">
      <c r="A85" s="18" t="n"/>
    </row>
    <row r="86">
      <c r="A86" s="18" t="n"/>
    </row>
    <row r="87">
      <c r="A87" s="18" t="n"/>
    </row>
    <row r="88">
      <c r="A88" s="18" t="n"/>
    </row>
    <row r="89">
      <c r="A89" s="18" t="n"/>
    </row>
    <row r="90">
      <c r="A90" s="18" t="n"/>
    </row>
    <row r="91">
      <c r="A91" s="18" t="n"/>
    </row>
  </sheetData>
  <sheetProtection selectLockedCells="1" selectUnlockedCells="0" sheet="1" objects="0" insertRows="1" insertHyperlinks="1" autoFilter="1" scenarios="0" formatColumns="1" deleteColumns="1" insertColumns="1" pivotTables="1" deleteRows="1" formatCells="0" formatRows="0" sort="1"/>
  <mergeCells count="64">
    <mergeCell ref="B47:B48"/>
    <mergeCell ref="A61:A62"/>
    <mergeCell ref="B43:B44"/>
    <mergeCell ref="A70:A71"/>
    <mergeCell ref="B12:B13"/>
    <mergeCell ref="A78:A79"/>
    <mergeCell ref="B70:B71"/>
    <mergeCell ref="A38:D38"/>
    <mergeCell ref="B17:B18"/>
    <mergeCell ref="B61:B62"/>
    <mergeCell ref="A52:D52"/>
    <mergeCell ref="B8:B9"/>
    <mergeCell ref="A45:A46"/>
    <mergeCell ref="A19:D19"/>
    <mergeCell ref="A6:A7"/>
    <mergeCell ref="B67:B68"/>
    <mergeCell ref="B29:B30"/>
    <mergeCell ref="A75:A76"/>
    <mergeCell ref="B39:B40"/>
    <mergeCell ref="A65:A66"/>
    <mergeCell ref="B23:B24"/>
    <mergeCell ref="B57:B58"/>
    <mergeCell ref="B26:B27"/>
    <mergeCell ref="A34:D34"/>
    <mergeCell ref="A12:A13"/>
    <mergeCell ref="A26:A27"/>
    <mergeCell ref="A55:A56"/>
    <mergeCell ref="B78:B79"/>
    <mergeCell ref="A51:D51"/>
    <mergeCell ref="B6:B7"/>
    <mergeCell ref="B53:B54"/>
    <mergeCell ref="A67:A68"/>
    <mergeCell ref="A8:A9"/>
    <mergeCell ref="A57:A58"/>
    <mergeCell ref="B49:B50"/>
    <mergeCell ref="B65:B66"/>
    <mergeCell ref="A17:A18"/>
    <mergeCell ref="A69:D69"/>
    <mergeCell ref="A4:A5"/>
    <mergeCell ref="A72:A73"/>
    <mergeCell ref="A29:A30"/>
    <mergeCell ref="A47:A48"/>
    <mergeCell ref="B55:B56"/>
    <mergeCell ref="A20:A21"/>
    <mergeCell ref="A23:A24"/>
    <mergeCell ref="B20:B21"/>
    <mergeCell ref="A53:A54"/>
    <mergeCell ref="B45:B46"/>
    <mergeCell ref="A35:A36"/>
    <mergeCell ref="A43:A44"/>
    <mergeCell ref="B4:B5"/>
    <mergeCell ref="A74:D74"/>
    <mergeCell ref="B75:B76"/>
    <mergeCell ref="A3:D3"/>
    <mergeCell ref="A39:A40"/>
    <mergeCell ref="A59:A60"/>
    <mergeCell ref="A31:A32"/>
    <mergeCell ref="A2:D2"/>
    <mergeCell ref="A33:D33"/>
    <mergeCell ref="A49:A50"/>
    <mergeCell ref="B72:B73"/>
    <mergeCell ref="B59:B60"/>
    <mergeCell ref="B35:B36"/>
    <mergeCell ref="B31:B32"/>
  </mergeCells>
  <pageMargins left="0.7" right="0.7" top="0.75" bottom="0.75" header="0.3" footer="0.3"/>
</worksheet>
</file>

<file path=xl/worksheets/sheet3.xml><?xml version="1.0" encoding="utf-8"?>
<worksheet xmlns="http://schemas.openxmlformats.org/spreadsheetml/2006/main">
  <sheetPr>
    <outlinePr summaryBelow="1" summaryRight="1"/>
    <pageSetUpPr/>
  </sheetPr>
  <dimension ref="A1:B9"/>
  <sheetViews>
    <sheetView showGridLines="0" zoomScale="80" zoomScaleNormal="80" workbookViewId="0">
      <selection activeCell="A4" sqref="A4"/>
    </sheetView>
  </sheetViews>
  <sheetFormatPr baseColWidth="10" defaultColWidth="11.44140625" defaultRowHeight="14.4"/>
  <cols>
    <col width="100.6640625" customWidth="1" style="47" min="1" max="2"/>
    <col width="11.44140625" customWidth="1" style="41" min="3" max="16384"/>
  </cols>
  <sheetData>
    <row r="1" ht="80.09999999999999" customHeight="1">
      <c r="A1" s="158" t="inlineStr">
        <is>
          <t>Maille d'appréciation : 
Ensemble des zones de confinancement qui remplissent les critères suivants :
1. 80% des logements ou des locaux de la zone de confinancement sont raccordables
2. Le nombre de lignes activées à excéder au moins une fois 30% de la zone de cofinancement</t>
        </is>
      </c>
      <c r="B1" s="151" t="n"/>
    </row>
    <row r="2" ht="5.1" customHeight="1">
      <c r="A2" s="42" t="n"/>
      <c r="B2" s="42" t="n"/>
    </row>
    <row r="3">
      <c r="A3" s="43" t="inlineStr">
        <is>
          <t>Référence des NRO constituant la maille d'appréciation (ZMD et ZTD-PBD)</t>
        </is>
      </c>
      <c r="B3" s="44" t="inlineStr">
        <is>
          <t>Référence des PM constituant la maille d'appréciation (ZTD-PHD)</t>
        </is>
      </c>
    </row>
    <row r="4">
      <c r="A4" s="45" t="n"/>
      <c r="B4" s="45" t="n"/>
    </row>
    <row r="5">
      <c r="A5" s="46" t="n"/>
      <c r="B5" s="46" t="n"/>
    </row>
    <row r="6">
      <c r="A6" s="46" t="n"/>
      <c r="B6" s="46" t="n"/>
    </row>
    <row r="7">
      <c r="A7" s="46" t="n"/>
      <c r="B7" s="46" t="n"/>
    </row>
    <row r="8">
      <c r="A8" s="46" t="n"/>
      <c r="B8" s="46" t="n"/>
    </row>
    <row r="9">
      <c r="A9" s="46" t="n"/>
      <c r="B9" s="46" t="n"/>
    </row>
  </sheetData>
  <sheetProtection selectLockedCells="1" selectUnlockedCells="0" sheet="1" objects="0" insertRows="1" insertHyperlinks="1" autoFilter="1" scenarios="0" formatColumns="1" deleteColumns="1" insertColumns="1" pivotTables="1" deleteRows="1" formatCells="1" formatRows="1" sort="1"/>
  <mergeCells count="1">
    <mergeCell ref="A1:B1"/>
  </mergeCells>
  <pageMargins left="0.7" right="0.7" top="0.75" bottom="0.75" header="0.3" footer="0.3"/>
  <pageSetup orientation="portrait" paperSize="9"/>
</worksheet>
</file>

<file path=xl/worksheets/sheet4.xml><?xml version="1.0" encoding="utf-8"?>
<worksheet xmlns="http://schemas.openxmlformats.org/spreadsheetml/2006/main">
  <sheetPr>
    <outlinePr summaryBelow="1" summaryRight="1"/>
    <pageSetUpPr/>
  </sheetPr>
  <dimension ref="A1:K43"/>
  <sheetViews>
    <sheetView showGridLines="0" topLeftCell="A2" zoomScale="80" zoomScaleNormal="80" workbookViewId="0">
      <selection activeCell="C4" sqref="C4"/>
    </sheetView>
  </sheetViews>
  <sheetFormatPr baseColWidth="10" defaultColWidth="11.5546875" defaultRowHeight="14.4"/>
  <cols>
    <col width="60.6640625" customWidth="1" style="19" min="1" max="1"/>
    <col width="11.6640625" bestFit="1" customWidth="1" style="19" min="2" max="2"/>
    <col width="15.6640625" customWidth="1" style="19" min="3" max="10"/>
    <col width="11.5546875" customWidth="1" style="65" min="11" max="11"/>
    <col width="11.5546875" customWidth="1" style="19" min="12" max="16384"/>
  </cols>
  <sheetData>
    <row r="1" ht="40.2" customHeight="1">
      <c r="A1" s="2" t="n"/>
      <c r="B1" s="2" t="n"/>
      <c r="C1" s="123" t="inlineStr">
        <is>
          <t>Maille OI (accès passifs)</t>
        </is>
      </c>
      <c r="D1" s="151" t="n"/>
      <c r="E1" s="123" t="inlineStr">
        <is>
          <t>Maille OI (offres commercialisées sur le marché de gros activé)</t>
        </is>
      </c>
      <c r="F1" s="151" t="n"/>
      <c r="G1" s="123" t="inlineStr">
        <is>
          <t>Maille OI (offres commercialisées sur le marché de détail - Autofourniture)</t>
        </is>
      </c>
      <c r="H1" s="151" t="n"/>
      <c r="I1" s="123" t="inlineStr">
        <is>
          <t>Maille d'appréciation (accès passifs)</t>
        </is>
      </c>
      <c r="J1" s="151" t="n"/>
    </row>
    <row r="2" ht="19.95" customHeight="1">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4" t="inlineStr">
        <is>
          <t>Valeurs brutes</t>
        </is>
      </c>
    </row>
    <row r="3" ht="19.95" customHeight="1">
      <c r="A3" s="159" t="inlineStr">
        <is>
          <t>PRODUCTION</t>
        </is>
      </c>
      <c r="B3" s="150" t="n"/>
      <c r="C3" s="150" t="n"/>
      <c r="D3" s="150" t="n"/>
      <c r="E3" s="150" t="n"/>
      <c r="F3" s="150" t="n"/>
      <c r="G3" s="150" t="n"/>
      <c r="H3" s="150" t="n"/>
      <c r="I3" s="150" t="n"/>
      <c r="J3" s="151" t="n"/>
    </row>
    <row r="4" ht="30" customHeight="1">
      <c r="A4" s="160" t="inlineStr">
        <is>
          <t xml:space="preserve">Taux de signalisations sur les parcs livrés depuis moins d’un mois – responsabilité opérateur d’immeuble </t>
        </is>
      </c>
      <c r="B4" s="161" t="inlineStr">
        <is>
          <t>Numérateur</t>
        </is>
      </c>
      <c r="C4" s="59" t="inlineStr">
        <is>
          <t>ND</t>
        </is>
      </c>
      <c r="D4" s="60" t="n">
        <v>40</v>
      </c>
      <c r="E4" s="59" t="inlineStr">
        <is>
          <t>ND</t>
        </is>
      </c>
      <c r="F4" s="87" t="inlineStr">
        <is>
          <t>ND</t>
        </is>
      </c>
      <c r="G4" s="59" t="inlineStr">
        <is>
          <t>ND</t>
        </is>
      </c>
      <c r="H4" s="60" t="inlineStr">
        <is>
          <t>ND</t>
        </is>
      </c>
      <c r="I4" s="59" t="inlineStr">
        <is>
          <t>ND</t>
        </is>
      </c>
      <c r="J4" s="60" t="inlineStr">
        <is>
          <t>ND</t>
        </is>
      </c>
      <c r="K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162" t="inlineStr">
        <is>
          <t>Dénominateur</t>
        </is>
      </c>
      <c r="C5" s="61" t="inlineStr">
        <is>
          <t>ND</t>
        </is>
      </c>
      <c r="D5" s="62" t="n">
        <v>19392</v>
      </c>
      <c r="E5" s="61" t="inlineStr">
        <is>
          <t>ND</t>
        </is>
      </c>
      <c r="F5" s="62" t="inlineStr">
        <is>
          <t>ND</t>
        </is>
      </c>
      <c r="G5" s="61" t="inlineStr">
        <is>
          <t>ND</t>
        </is>
      </c>
      <c r="H5" s="62" t="inlineStr">
        <is>
          <t>ND</t>
        </is>
      </c>
      <c r="I5" s="61" t="inlineStr">
        <is>
          <t>ND</t>
        </is>
      </c>
      <c r="J5" s="62" t="inlineStr">
        <is>
          <t>ND</t>
        </is>
      </c>
      <c r="K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AND(B5&lt;&gt;"Numérateur",B5&lt;&gt;"Dénominateur",
  NOT(AND(
    OR(ISBLANK(C5),C5=ROUND(C5,4)),
    OR(ISBLANK(D5),D5=ROUND(D5,4)),
    OR(ISBLANK(E5),E5=ROUND(E5,4)),
    OR(ISBLANK(F5),F5=ROUND(F5,4)),
    OR(ISBLANK(G5),G5=ROUND(G5,4)),
    OR(ISBLANK(H5),H5=ROUND(H5,4)),
    IF(I$1="",TRUE,OR(ISBLANK(I5),I5=ROUND(I5,4))),
    IF(I$1="",TRUE,OR(ISBLANK(J5),J5=ROUND(J5,4))),
    IF(K$1="",TRUE,OR(ISBLANK(K5),K5=ROUND(K5,4))),
    IF(K$1="",TRUE,OR(ISBLANK(L5),L5=ROUND(L5,4)))
  ))),
  "Précision supérieure à 2 décimales",
  MIN(C5:J5)&lt;0,"Nombres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162" t="inlineStr">
        <is>
          <t>Taux</t>
        </is>
      </c>
      <c r="C6" s="163">
        <f>IF(OR(C5="",C5="N/A",C5="NC",C5="ND"),"",C4/C5)</f>
        <v/>
      </c>
      <c r="D6" s="163">
        <f>IF(OR(D5="",D5="N/A",D5="NC",D5="ND"),"",D4/D5)</f>
        <v/>
      </c>
      <c r="E6" s="163">
        <f>IF(OR(E5="",E5="N/A",E5="NC",E5="ND"),"",E4/E5)</f>
        <v/>
      </c>
      <c r="F6" s="163">
        <f>IF(OR(F5="",F5="N/A",F5="NC",F5="ND"),"",F4/F5)</f>
        <v/>
      </c>
      <c r="G6" s="163">
        <f>IF(OR(G5="",G5="N/A",G5="NC",G5="ND"),"",G4/G5)</f>
        <v/>
      </c>
      <c r="H6" s="163">
        <f>IF(OR(H5="",H5="N/A",H5="NC",H5="ND"),"",H4/H5)</f>
        <v/>
      </c>
      <c r="I6" s="163">
        <f>IF(OR(I5="",I5="N/A",I5="NC",I5="ND"),"",I4/I5)</f>
        <v/>
      </c>
      <c r="J6" s="163">
        <f>IF(OR(J5="",J5="N/A",J5="NC",J5="ND"),"",J4/J5)</f>
        <v/>
      </c>
      <c r="K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60" t="inlineStr">
        <is>
          <t xml:space="preserve">Taux de non-respect de la date de livraison de l’accès – mode OI </t>
        </is>
      </c>
      <c r="B7" s="161" t="inlineStr">
        <is>
          <t>Numérateur</t>
        </is>
      </c>
      <c r="C7" s="59" t="inlineStr">
        <is>
          <t>ND</t>
        </is>
      </c>
      <c r="D7" s="60" t="n">
        <v>15</v>
      </c>
      <c r="E7" s="59" t="inlineStr">
        <is>
          <t>ND</t>
        </is>
      </c>
      <c r="F7" s="60" t="inlineStr">
        <is>
          <t>ND</t>
        </is>
      </c>
      <c r="G7" s="59" t="inlineStr">
        <is>
          <t>ND</t>
        </is>
      </c>
      <c r="H7" s="60" t="inlineStr">
        <is>
          <t>ND</t>
        </is>
      </c>
      <c r="I7" s="59" t="inlineStr">
        <is>
          <t>ND</t>
        </is>
      </c>
      <c r="J7" s="60" t="inlineStr">
        <is>
          <t>ND</t>
        </is>
      </c>
      <c r="K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AND(B7&lt;&gt;"Numérateur",B7&lt;&gt;"Dénominateur",
NOT(AND(
OR(ISBLANK(C7),C7=ROUND(C7,4)),
OR(ISBLANK(D7),D7=ROUND(D7,4)),
OR(ISBLANK(E7),E7=ROUND(E7,4)),
OR(ISBLANK(F7),F7=ROUND(F7,4)),
OR(ISBLANK(G7),G7=ROUND(G7,4)),
OR(ISBLANK(H7),H7=ROUND(H7,4)),
IF(I$1="",TRUE,OR(ISBLANK(I7),I7=ROUND(I7,4))),
IF(I$1="",TRUE,OR(ISBLANK(J7),J7=ROUND(J7,4))),
IF(K$1="",TRUE,OR(ISBLANK(K7),K7=ROUND(K7,4))),
IF(K$1="",TRUE,OR(ISBLANK(L7),L7=ROUND(L7,4)))
))),
"Précision supérieure à 2 décimales",
MIN(C7:J7)&lt;0,"Nombres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30" customHeight="1">
      <c r="A8" s="147" t="n"/>
      <c r="B8" s="162" t="inlineStr">
        <is>
          <t>Dénominateur</t>
        </is>
      </c>
      <c r="C8" s="61" t="inlineStr">
        <is>
          <t>ND</t>
        </is>
      </c>
      <c r="D8" s="62" t="n">
        <v>66</v>
      </c>
      <c r="E8" s="61" t="inlineStr">
        <is>
          <t>ND</t>
        </is>
      </c>
      <c r="F8" s="62" t="inlineStr">
        <is>
          <t>ND</t>
        </is>
      </c>
      <c r="G8" s="61" t="inlineStr">
        <is>
          <t>ND</t>
        </is>
      </c>
      <c r="H8" s="62" t="inlineStr">
        <is>
          <t>ND</t>
        </is>
      </c>
      <c r="I8" s="61" t="inlineStr">
        <is>
          <t>ND</t>
        </is>
      </c>
      <c r="J8" s="62" t="inlineStr">
        <is>
          <t>ND</t>
        </is>
      </c>
      <c r="K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AND(B8&lt;&gt;"Numérateur",B8&lt;&gt;"Dénominateur",
NOT(AND(
OR(ISBLANK(C8),C8=ROUND(C8,4)),
OR(ISBLANK(D8),D8=ROUND(D8,4)),
OR(ISBLANK(E8),E8=ROUND(E8,4)),
OR(ISBLANK(F8),F8=ROUND(F8,4)),
OR(ISBLANK(G8),G8=ROUND(G8,4)),
OR(ISBLANK(H8),H8=ROUND(H8,4)),
IF(I$1="",TRUE,OR(ISBLANK(I8),I8=ROUND(I8,4))),
IF(I$1="",TRUE,OR(ISBLANK(J8),J8=ROUND(J8,4))),
IF(K$1="",TRUE,OR(ISBLANK(K8),K8=ROUND(K8,4))),
IF(K$1="",TRUE,OR(ISBLANK(L8),L8=ROUND(L8,4)))
))),
"Précision supérieure à 2 décimales",
MIN(C8:J8)&lt;0,"Nombres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48" t="n"/>
      <c r="B9" s="162" t="inlineStr">
        <is>
          <t>Taux</t>
        </is>
      </c>
      <c r="C9" s="163">
        <f>IF(OR(C8="",C8="N/A",C8="NC",C8="ND"),"",C7/C8)</f>
        <v/>
      </c>
      <c r="D9" s="163">
        <f>IF(OR(D8="",D8="N/A",D8="NC",D8="ND"),"",D7/D8)</f>
        <v/>
      </c>
      <c r="E9" s="163">
        <f>IF(OR(E8="",E8="N/A",E8="NC",E8="ND"),"",E7/E8)</f>
        <v/>
      </c>
      <c r="F9" s="163">
        <f>IF(OR(F8="",F8="N/A",F8="NC",F8="ND"),"",F7/F8)</f>
        <v/>
      </c>
      <c r="G9" s="163">
        <f>IF(OR(G8="",G8="N/A",G8="NC",G8="ND"),"",G7/G8)</f>
        <v/>
      </c>
      <c r="H9" s="163">
        <f>IF(OR(H8="",H8="N/A",H8="NC",H8="ND"),"",H7/H8)</f>
        <v/>
      </c>
      <c r="I9" s="163">
        <f>IF(OR(I8="",I8="N/A",I8="NC",I8="ND"),"",I7/I8)</f>
        <v/>
      </c>
      <c r="J9" s="163">
        <f>IF(OR(J8="",J8="N/A",J8="NC",J8="ND"),"",J7/J8)</f>
        <v/>
      </c>
      <c r="K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AND(B9&lt;&gt;"Numérateur",B9&lt;&gt;"Dénominateur",
NOT(AND(
OR(ISBLANK(C9),C9=ROUND(C9,4)),
OR(ISBLANK(D9),D9=ROUND(D9,4)),
OR(ISBLANK(E9),E9=ROUND(E9,4)),
OR(ISBLANK(F9),F9=ROUND(F9,4)),
OR(ISBLANK(G9),G9=ROUND(G9,4)),
OR(ISBLANK(H9),H9=ROUND(H9,4)),
IF(I$1="",TRUE,OR(ISBLANK(I9),I9=ROUND(I9,4))),
IF(I$1="",TRUE,OR(ISBLANK(J9),J9=ROUND(J9,4))),
IF(K$1="",TRUE,OR(ISBLANK(K9),K9=ROUND(K9,4))),
IF(K$1="",TRUE,OR(ISBLANK(L9),L9=ROUND(L9,4)))
))),
"Précision supérieure à 2 décimales",
MIN(C9:J9)&lt;0,"Nombres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60" t="inlineStr">
        <is>
          <t xml:space="preserve">Taux de commandes qui font l’objet d’un réapprovisionnement à froid </t>
        </is>
      </c>
      <c r="B10" s="161" t="inlineStr">
        <is>
          <t>Numérateur</t>
        </is>
      </c>
      <c r="C10" s="59" t="inlineStr">
        <is>
          <t>ND</t>
        </is>
      </c>
      <c r="D10" s="60" t="n">
        <v>429</v>
      </c>
      <c r="E10" s="59" t="inlineStr">
        <is>
          <t>ND</t>
        </is>
      </c>
      <c r="F10" s="60" t="inlineStr">
        <is>
          <t>ND</t>
        </is>
      </c>
      <c r="G10" s="59" t="inlineStr">
        <is>
          <t>ND</t>
        </is>
      </c>
      <c r="H10" s="60" t="inlineStr">
        <is>
          <t>ND</t>
        </is>
      </c>
      <c r="I10" s="59" t="inlineStr">
        <is>
          <t>ND</t>
        </is>
      </c>
      <c r="J10" s="60" t="inlineStr">
        <is>
          <t>ND</t>
        </is>
      </c>
      <c r="K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7" t="n"/>
      <c r="B11" s="162" t="inlineStr">
        <is>
          <t>Dénominateur</t>
        </is>
      </c>
      <c r="C11" s="61" t="inlineStr">
        <is>
          <t>ND</t>
        </is>
      </c>
      <c r="D11" s="62" t="n">
        <v>14861</v>
      </c>
      <c r="E11" s="61" t="inlineStr">
        <is>
          <t>ND</t>
        </is>
      </c>
      <c r="F11" s="62" t="inlineStr">
        <is>
          <t>ND</t>
        </is>
      </c>
      <c r="G11" s="61" t="inlineStr">
        <is>
          <t>ND</t>
        </is>
      </c>
      <c r="H11" s="62" t="inlineStr">
        <is>
          <t>ND</t>
        </is>
      </c>
      <c r="I11" s="61" t="inlineStr">
        <is>
          <t>ND</t>
        </is>
      </c>
      <c r="J11" s="62" t="inlineStr">
        <is>
          <t>ND</t>
        </is>
      </c>
      <c r="K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48" t="n"/>
      <c r="B12" s="162" t="inlineStr">
        <is>
          <t>Taux</t>
        </is>
      </c>
      <c r="C12" s="163">
        <f>IF(OR(C11="",C11="N/A",C11="NC",C11="ND"),"",C10/C11)</f>
        <v/>
      </c>
      <c r="D12" s="163">
        <f>IF(OR(D11="",D11="N/A",D11="NC",D11="ND"),"",D10/D11)</f>
        <v/>
      </c>
      <c r="E12" s="163">
        <f>IF(OR(E11="",E11="N/A",E11="NC",E11="ND"),"",E10/E11)</f>
        <v/>
      </c>
      <c r="F12" s="163">
        <f>IF(OR(F11="",F11="N/A",F11="NC",F11="ND"),"",F10/F11)</f>
        <v/>
      </c>
      <c r="G12" s="163">
        <f>IF(OR(G11="",G11="N/A",G11="NC",G11="ND"),"",G10/G11)</f>
        <v/>
      </c>
      <c r="H12" s="163">
        <f>IF(OR(H11="",H11="N/A",H11="NC",H11="ND"),"",H10/H11)</f>
        <v/>
      </c>
      <c r="I12" s="163">
        <f>IF(OR(I11="",I11="N/A",I11="NC",I11="ND"),"",I10/I11)</f>
        <v/>
      </c>
      <c r="J12" s="163">
        <f>IF(OR(J11="",J11="N/A",J11="NC",J11="ND"),"",J10/J11)</f>
        <v/>
      </c>
      <c r="K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MIN(C12:J12)&lt;0,"Nombres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60" t="inlineStr">
        <is>
          <t xml:space="preserve">En cas de réapprovisionnement à froid, délai de communication d’une nouvelle route optique sans lourds travaux de génie civil – 80e centile </t>
        </is>
      </c>
      <c r="B13" s="162" t="inlineStr">
        <is>
          <t>80e centile</t>
        </is>
      </c>
      <c r="C13" s="164" t="inlineStr">
        <is>
          <t>ND</t>
        </is>
      </c>
      <c r="D13" s="165" t="n">
        <v>19.93</v>
      </c>
      <c r="E13" s="164" t="inlineStr">
        <is>
          <t>ND</t>
        </is>
      </c>
      <c r="F13" s="165" t="inlineStr">
        <is>
          <t>ND</t>
        </is>
      </c>
      <c r="G13" s="164" t="inlineStr">
        <is>
          <t>ND</t>
        </is>
      </c>
      <c r="H13" s="165" t="inlineStr">
        <is>
          <t>ND</t>
        </is>
      </c>
      <c r="I13" s="164" t="inlineStr">
        <is>
          <t>ND</t>
        </is>
      </c>
      <c r="J13" s="165" t="inlineStr">
        <is>
          <t>ND</t>
        </is>
      </c>
      <c r="K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MIN(C13:J13)&lt;0,"Nombres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60" t="inlineStr">
        <is>
          <t xml:space="preserve">En cas de réapprovisionnement à froid, délai de communication d’une nouvelle route optique avec lourds travaux de génie civil – 80e centile </t>
        </is>
      </c>
      <c r="B14" s="162" t="inlineStr">
        <is>
          <t>80e centile</t>
        </is>
      </c>
      <c r="C14" s="164" t="inlineStr">
        <is>
          <t>ND</t>
        </is>
      </c>
      <c r="D14" s="165" t="inlineStr">
        <is>
          <t>ND</t>
        </is>
      </c>
      <c r="E14" s="164" t="inlineStr">
        <is>
          <t>ND</t>
        </is>
      </c>
      <c r="F14" s="165" t="inlineStr">
        <is>
          <t>ND</t>
        </is>
      </c>
      <c r="G14" s="164" t="inlineStr">
        <is>
          <t>ND</t>
        </is>
      </c>
      <c r="H14" s="165" t="inlineStr">
        <is>
          <t>ND</t>
        </is>
      </c>
      <c r="I14" s="164" t="inlineStr">
        <is>
          <t>ND</t>
        </is>
      </c>
      <c r="J14" s="165" t="inlineStr">
        <is>
          <t>ND</t>
        </is>
      </c>
      <c r="K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MIN(C14:J14)&lt;0,"Nombres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60" t="inlineStr">
        <is>
          <t>Taux de non-respect de la date de livraison du point de branchement optique (PBO)</t>
        </is>
      </c>
      <c r="B15" s="162" t="inlineStr">
        <is>
          <t>Numérateur</t>
        </is>
      </c>
      <c r="C15" s="59" t="inlineStr">
        <is>
          <t>ND</t>
        </is>
      </c>
      <c r="D15" s="60" t="inlineStr">
        <is>
          <t>ND</t>
        </is>
      </c>
      <c r="E15" s="59" t="inlineStr">
        <is>
          <t>ND</t>
        </is>
      </c>
      <c r="F15" s="60" t="inlineStr">
        <is>
          <t>ND</t>
        </is>
      </c>
      <c r="G15" s="59" t="inlineStr">
        <is>
          <t>ND</t>
        </is>
      </c>
      <c r="H15" s="60" t="inlineStr">
        <is>
          <t>ND</t>
        </is>
      </c>
      <c r="I15" s="59" t="inlineStr">
        <is>
          <t>ND</t>
        </is>
      </c>
      <c r="J15" s="60" t="inlineStr">
        <is>
          <t>ND</t>
        </is>
      </c>
      <c r="K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MIN(C15:J15)&lt;0,"Nombres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47" t="n"/>
      <c r="B16" s="162" t="inlineStr">
        <is>
          <t>Dénominateur</t>
        </is>
      </c>
      <c r="C16" s="61" t="inlineStr">
        <is>
          <t>ND</t>
        </is>
      </c>
      <c r="D16" s="62" t="inlineStr">
        <is>
          <t>ND</t>
        </is>
      </c>
      <c r="E16" s="61" t="inlineStr">
        <is>
          <t>ND</t>
        </is>
      </c>
      <c r="F16" s="62" t="inlineStr">
        <is>
          <t>ND</t>
        </is>
      </c>
      <c r="G16" s="61" t="inlineStr">
        <is>
          <t>ND</t>
        </is>
      </c>
      <c r="H16" s="62" t="inlineStr">
        <is>
          <t>ND</t>
        </is>
      </c>
      <c r="I16" s="61" t="inlineStr">
        <is>
          <t>ND</t>
        </is>
      </c>
      <c r="J16" s="62" t="inlineStr">
        <is>
          <t>ND</t>
        </is>
      </c>
      <c r="K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AND(B16&lt;&gt;"Numérateur",B16&lt;&gt;"Dénominateur",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supérieure à 2 décimales",
MIN(C16:J16)&lt;0,"Nombres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48" t="n"/>
      <c r="B17" s="162" t="inlineStr">
        <is>
          <t>Taux</t>
        </is>
      </c>
      <c r="C17" s="163">
        <f>IF(OR(C16="",C16="N/A",C16="NC",C16="ND"),"",C15/C16)</f>
        <v/>
      </c>
      <c r="D17" s="163">
        <f>IF(OR(D16="",D16="N/A",D16="NC",D16="ND"),"",D15/D16)</f>
        <v/>
      </c>
      <c r="E17" s="163">
        <f>IF(OR(E16="",E16="N/A",E16="NC",E16="ND"),"",E15/E16)</f>
        <v/>
      </c>
      <c r="F17" s="163">
        <f>IF(OR(F16="",F16="N/A",F16="NC",F16="ND"),"",F15/F16)</f>
        <v/>
      </c>
      <c r="G17" s="163">
        <f>IF(OR(G16="",G16="N/A",G16="NC",G16="ND"),"",G15/G16)</f>
        <v/>
      </c>
      <c r="H17" s="163">
        <f>IF(OR(H16="",H16="N/A",H16="NC",H16="ND"),"",H15/H16)</f>
        <v/>
      </c>
      <c r="I17" s="163">
        <f>IF(OR(I16="",I16="N/A",I16="NC",I16="ND"),"",I15/I16)</f>
        <v/>
      </c>
      <c r="J17" s="163">
        <f>IF(OR(J16="",J16="N/A",J16="NC",J16="ND"),"",J15/J16)</f>
        <v/>
      </c>
      <c r="K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AND(B17&lt;&gt;"Numérateur",B17&lt;&gt;"Dénominateur",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supérieure à 2 décimales",
MIN(C17:J17)&lt;0,"Nombres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60" t="inlineStr">
        <is>
          <t xml:space="preserve">Délai de livraison d’un lien PRDM-PM (première commande) – 95e centile* </t>
        </is>
      </c>
      <c r="B18" s="162" t="inlineStr">
        <is>
          <t>95e centile</t>
        </is>
      </c>
      <c r="C18" s="164" t="n">
        <v>609.25</v>
      </c>
      <c r="D18" s="165" t="n">
        <v>661.53</v>
      </c>
      <c r="E18" s="164" t="inlineStr">
        <is>
          <t>ND</t>
        </is>
      </c>
      <c r="F18" s="165" t="inlineStr">
        <is>
          <t>ND</t>
        </is>
      </c>
      <c r="G18" s="164" t="inlineStr">
        <is>
          <t>ND</t>
        </is>
      </c>
      <c r="H18" s="165" t="inlineStr">
        <is>
          <t>ND</t>
        </is>
      </c>
      <c r="I18" s="164" t="inlineStr">
        <is>
          <t>ND</t>
        </is>
      </c>
      <c r="J18" s="165" t="inlineStr">
        <is>
          <t>ND</t>
        </is>
      </c>
      <c r="K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AND(B18&lt;&gt;"Numérateur",B18&lt;&gt;"Dénominateur",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supérieure à 2 décimales",
MIN(C18:J18)&lt;0,"Nombres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60" t="inlineStr">
        <is>
          <t xml:space="preserve">Délai de livraison d’un lien PRDM-PM (commandes suivantes) – 95e centile* </t>
        </is>
      </c>
      <c r="B19" s="162" t="inlineStr">
        <is>
          <t>95e centile</t>
        </is>
      </c>
      <c r="C19" s="164" t="n">
        <v>3.6</v>
      </c>
      <c r="D19" s="165" t="n">
        <v>20</v>
      </c>
      <c r="E19" s="164" t="inlineStr">
        <is>
          <t>ND</t>
        </is>
      </c>
      <c r="F19" s="165" t="inlineStr">
        <is>
          <t>ND</t>
        </is>
      </c>
      <c r="G19" s="164" t="inlineStr">
        <is>
          <t>ND</t>
        </is>
      </c>
      <c r="H19" s="165" t="inlineStr">
        <is>
          <t>ND</t>
        </is>
      </c>
      <c r="I19" s="164" t="inlineStr">
        <is>
          <t>ND</t>
        </is>
      </c>
      <c r="J19" s="165" t="inlineStr">
        <is>
          <t>ND</t>
        </is>
      </c>
      <c r="K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MIN(C19:J19)&lt;0,"Nombres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OR(ISBLANK(C18),ISBLANK(C19),C19&gt;=C18),
OR(ISBLANK(D18),ISBLANK(D19),D19&gt;=D18),
OR(ISBLANK(E18),ISBLANK(E19),E19&gt;=E18),
OR(ISBLANK(F18),ISBLANK(F19),F19&gt;=F18),
OR(ISBLANK(G18),ISBLANK(G19),G19&gt;=G18),
OR(ISBLANK(H18),ISBLANK(H19),H19&gt;=H18),
IF(I$1="",TRUE,OR(ISBLANK(I18),ISBLANK(I19),I19&gt;=I18)),
IF(I$1="",TRUE,OR(ISBLANK(J18),ISBLANK(J19),J19&gt;=J18)),
IF(K$1="",TRUE,OR(ISBLANK(K18),ISBLANK(K19),K19&gt;=K18)),
IF(K$1="",TRUE,OR(ISBLANK(L18),ISBLANK(L19),L19&gt;=L18))
)),FALSE),
"Numérateur supérieur à ce dénominateur !",
LEFT( IF(B19="Dénominateur",A18,A19),12) = "(Facultatif)","",
IF(I$1="",COUNTBLANK(C19:H19),COUNTBLANK(C19:J19))&gt;0,
_xlfn.CONCAT("Encore ",IF(I$1="",COUNTBLANK(C19:H19),COUNTBLANK(C19:J19)), " cellule(s) requise(s)"),
TRUE,""
)</f>
        <v/>
      </c>
    </row>
    <row r="20" ht="30" customHeight="1">
      <c r="A20" s="160" t="inlineStr">
        <is>
          <t>Délai de livraison d’un lien PRDM-PM (toute commande) – 95e centile</t>
        </is>
      </c>
      <c r="B20" s="162" t="inlineStr">
        <is>
          <t>95e centile</t>
        </is>
      </c>
      <c r="C20" s="164" t="n">
        <v>585.52</v>
      </c>
      <c r="D20" s="165" t="n">
        <v>637.85</v>
      </c>
      <c r="E20" s="164" t="inlineStr">
        <is>
          <t>ND</t>
        </is>
      </c>
      <c r="F20" s="165" t="inlineStr">
        <is>
          <t>ND</t>
        </is>
      </c>
      <c r="G20" s="164" t="inlineStr">
        <is>
          <t>ND</t>
        </is>
      </c>
      <c r="H20" s="165" t="inlineStr">
        <is>
          <t>ND</t>
        </is>
      </c>
      <c r="I20" s="164" t="inlineStr">
        <is>
          <t>ND</t>
        </is>
      </c>
      <c r="J20" s="165" t="inlineStr">
        <is>
          <t>ND</t>
        </is>
      </c>
      <c r="K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MIN(C20:J20)&lt;0,"Nombres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60" t="inlineStr">
        <is>
          <t xml:space="preserve">Taux de non-respect du délai contractuel de livraison des liens PRDM-PM </t>
        </is>
      </c>
      <c r="B21" s="162" t="inlineStr">
        <is>
          <t>Numérateur</t>
        </is>
      </c>
      <c r="C21" s="59" t="n">
        <v>38</v>
      </c>
      <c r="D21" s="60" t="n">
        <v>41</v>
      </c>
      <c r="E21" s="59" t="inlineStr">
        <is>
          <t>ND</t>
        </is>
      </c>
      <c r="F21" s="60" t="inlineStr">
        <is>
          <t>ND</t>
        </is>
      </c>
      <c r="G21" s="59" t="inlineStr">
        <is>
          <t>ND</t>
        </is>
      </c>
      <c r="H21" s="60" t="inlineStr">
        <is>
          <t>ND</t>
        </is>
      </c>
      <c r="I21" s="59" t="inlineStr">
        <is>
          <t>ND</t>
        </is>
      </c>
      <c r="J21" s="60" t="inlineStr">
        <is>
          <t>ND</t>
        </is>
      </c>
      <c r="K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MIN(C21:J21)&lt;0,"Nombres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7" t="n"/>
      <c r="B22" s="162" t="inlineStr">
        <is>
          <t>Dénominateur</t>
        </is>
      </c>
      <c r="C22" s="61" t="n">
        <v>53</v>
      </c>
      <c r="D22" s="62" t="n">
        <v>53</v>
      </c>
      <c r="E22" s="61" t="inlineStr">
        <is>
          <t>ND</t>
        </is>
      </c>
      <c r="F22" s="62" t="inlineStr">
        <is>
          <t>ND</t>
        </is>
      </c>
      <c r="G22" s="61" t="inlineStr">
        <is>
          <t>ND</t>
        </is>
      </c>
      <c r="H22" s="62" t="inlineStr">
        <is>
          <t>ND</t>
        </is>
      </c>
      <c r="I22" s="61" t="inlineStr">
        <is>
          <t>ND</t>
        </is>
      </c>
      <c r="J22" s="62" t="inlineStr">
        <is>
          <t>ND</t>
        </is>
      </c>
      <c r="K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MIN(C22:J22)&lt;0,"Nombres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48" t="n"/>
      <c r="B23" s="162" t="inlineStr">
        <is>
          <t>Taux</t>
        </is>
      </c>
      <c r="C23" s="163">
        <f>IF(OR(C22="",C22="N/A",C22="NC",C22="ND"),"",C21/C22)</f>
        <v/>
      </c>
      <c r="D23" s="163">
        <f>IF(OR(D22="",D22="N/A",D22="NC",D22="ND"),"",D21/D22)</f>
        <v/>
      </c>
      <c r="E23" s="163">
        <f>IF(OR(E22="",E22="N/A",E22="NC",E22="ND"),"",E21/E22)</f>
        <v/>
      </c>
      <c r="F23" s="163">
        <f>IF(OR(F22="",F22="N/A",F22="NC",F22="ND"),"",F21/F22)</f>
        <v/>
      </c>
      <c r="G23" s="163">
        <f>IF(OR(G22="",G22="N/A",G22="NC",G22="ND"),"",G21/G22)</f>
        <v/>
      </c>
      <c r="H23" s="163">
        <f>IF(OR(H22="",H22="N/A",H22="NC",H22="ND"),"",H21/H22)</f>
        <v/>
      </c>
      <c r="I23" s="163">
        <f>IF(OR(I22="",I22="N/A",I22="NC",I22="ND"),"",I21/I22)</f>
        <v/>
      </c>
      <c r="J23" s="163">
        <f>IF(OR(J22="",J22="N/A",J22="NC",J22="ND"),"",J21/J22)</f>
        <v/>
      </c>
      <c r="K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MIN(C23:J23)&lt;0,"Nombres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19.95" customHeight="1">
      <c r="A24" s="166" t="inlineStr">
        <is>
          <t>SERVICE APRES-VENTE</t>
        </is>
      </c>
      <c r="B24" s="150" t="n"/>
      <c r="C24" s="150" t="n"/>
      <c r="D24" s="150" t="n"/>
      <c r="E24" s="150" t="n"/>
      <c r="F24" s="150" t="n"/>
      <c r="G24" s="150" t="n"/>
      <c r="H24" s="150" t="n"/>
      <c r="I24" s="150" t="n"/>
      <c r="J24" s="151" t="n"/>
      <c r="K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MIN(C24:J24)&lt;0,"Nombres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60" t="inlineStr">
        <is>
          <t xml:space="preserve">Taux de non-respect du délai de rétablissement sur le segment PBO-DTIo </t>
        </is>
      </c>
      <c r="B25" s="162" t="inlineStr">
        <is>
          <t>Numérateur</t>
        </is>
      </c>
      <c r="C25" s="59" t="inlineStr">
        <is>
          <t>ND</t>
        </is>
      </c>
      <c r="D25" s="60" t="n">
        <v>12</v>
      </c>
      <c r="E25" s="59" t="inlineStr">
        <is>
          <t>ND</t>
        </is>
      </c>
      <c r="F25" s="60" t="inlineStr">
        <is>
          <t>ND</t>
        </is>
      </c>
      <c r="G25" s="59" t="inlineStr">
        <is>
          <t>ND</t>
        </is>
      </c>
      <c r="H25" s="60" t="inlineStr">
        <is>
          <t>ND</t>
        </is>
      </c>
      <c r="I25" s="59" t="inlineStr">
        <is>
          <t>ND</t>
        </is>
      </c>
      <c r="J25" s="60" t="inlineStr">
        <is>
          <t>ND</t>
        </is>
      </c>
      <c r="K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MIN(C25:J25)&lt;0,"Nombres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ht="30" customHeight="1">
      <c r="A26" s="147" t="n"/>
      <c r="B26" s="162" t="inlineStr">
        <is>
          <t>Dénominateur</t>
        </is>
      </c>
      <c r="C26" s="61" t="inlineStr">
        <is>
          <t>ND</t>
        </is>
      </c>
      <c r="D26" s="62" t="n">
        <v>196</v>
      </c>
      <c r="E26" s="61" t="inlineStr">
        <is>
          <t>ND</t>
        </is>
      </c>
      <c r="F26" s="62" t="inlineStr">
        <is>
          <t>ND</t>
        </is>
      </c>
      <c r="G26" s="61" t="inlineStr">
        <is>
          <t>ND</t>
        </is>
      </c>
      <c r="H26" s="62" t="inlineStr">
        <is>
          <t>ND</t>
        </is>
      </c>
      <c r="I26" s="61" t="inlineStr">
        <is>
          <t>ND</t>
        </is>
      </c>
      <c r="J26" s="62" t="inlineStr">
        <is>
          <t>ND</t>
        </is>
      </c>
      <c r="K26" s="6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AND(B26&lt;&gt;"Numérateur",B26&lt;&gt;"Dénominateur",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supérieure à 2 décimales",
MIN(C26:J26)&lt;0,"Nombres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ht="30" customHeight="1">
      <c r="A27" s="148" t="n"/>
      <c r="B27" s="162" t="inlineStr">
        <is>
          <t>Taux</t>
        </is>
      </c>
      <c r="C27" s="163">
        <f>IF(OR(C26="",C26="N/A",C26="NC",C26="ND"),"",C25/C26)</f>
        <v/>
      </c>
      <c r="D27" s="163">
        <f>IF(OR(D26="",D26="N/A",D26="NC",D26="ND"),"",D25/D26)</f>
        <v/>
      </c>
      <c r="E27" s="163">
        <f>IF(OR(E26="",E26="N/A",E26="NC",E26="ND"),"",E25/E26)</f>
        <v/>
      </c>
      <c r="F27" s="163">
        <f>IF(OR(F26="",F26="N/A",F26="NC",F26="ND"),"",F25/F26)</f>
        <v/>
      </c>
      <c r="G27" s="163">
        <f>IF(OR(G26="",G26="N/A",G26="NC",G26="ND"),"",G25/G26)</f>
        <v/>
      </c>
      <c r="H27" s="163">
        <f>IF(OR(H26="",H26="N/A",H26="NC",H26="ND"),"",H25/H26)</f>
        <v/>
      </c>
      <c r="I27" s="163">
        <f>IF(OR(I26="",I26="N/A",I26="NC",I26="ND"),"",I25/I26)</f>
        <v/>
      </c>
      <c r="J27" s="163">
        <f>IF(OR(J26="",J26="N/A",J26="NC",J26="ND"),"",J25/J26)</f>
        <v/>
      </c>
      <c r="K27" s="6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AND(B27&lt;&gt;"Numérateur",B27&lt;&gt;"Dénominateur",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supérieure à 2 décimales",
MIN(C27:J27)&lt;0,"Nombres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ht="30" customHeight="1">
      <c r="A28" s="160" t="inlineStr">
        <is>
          <t xml:space="preserve">Délai de rétablissement sur le segment PBO-DTIo – 95e centile </t>
        </is>
      </c>
      <c r="B28" s="162" t="inlineStr">
        <is>
          <t>95e centile</t>
        </is>
      </c>
      <c r="C28" s="164" t="inlineStr">
        <is>
          <t>ND</t>
        </is>
      </c>
      <c r="D28" s="165" t="n">
        <v>6.67</v>
      </c>
      <c r="E28" s="164" t="inlineStr">
        <is>
          <t>ND</t>
        </is>
      </c>
      <c r="F28" s="165" t="inlineStr">
        <is>
          <t>ND</t>
        </is>
      </c>
      <c r="G28" s="164" t="inlineStr">
        <is>
          <t>ND</t>
        </is>
      </c>
      <c r="H28" s="165" t="inlineStr">
        <is>
          <t>ND</t>
        </is>
      </c>
      <c r="I28" s="164" t="inlineStr">
        <is>
          <t>ND</t>
        </is>
      </c>
      <c r="J28" s="165" t="inlineStr">
        <is>
          <t>ND</t>
        </is>
      </c>
      <c r="K28" s="6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AND(B28&lt;&gt;"Numérateur",B28&lt;&gt;"Dénominateur",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supérieure à 2 décimales",
MIN(C28:J28)&lt;0,"Nombres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ht="30" customHeight="1">
      <c r="A29" s="160" t="inlineStr">
        <is>
          <t xml:space="preserve">Taux de non-respect du délai de rétablissement sur le segment PM-PBO </t>
        </is>
      </c>
      <c r="B29" s="162" t="inlineStr">
        <is>
          <t>Numérateur</t>
        </is>
      </c>
      <c r="C29" s="59" t="inlineStr">
        <is>
          <t>ND</t>
        </is>
      </c>
      <c r="D29" s="60" t="n">
        <v>142</v>
      </c>
      <c r="E29" s="59" t="inlineStr">
        <is>
          <t>ND</t>
        </is>
      </c>
      <c r="F29" s="60" t="inlineStr">
        <is>
          <t>ND</t>
        </is>
      </c>
      <c r="G29" s="59" t="inlineStr">
        <is>
          <t>ND</t>
        </is>
      </c>
      <c r="H29" s="60" t="inlineStr">
        <is>
          <t>ND</t>
        </is>
      </c>
      <c r="I29" s="59" t="inlineStr">
        <is>
          <t>ND</t>
        </is>
      </c>
      <c r="J29" s="60" t="inlineStr">
        <is>
          <t>ND</t>
        </is>
      </c>
      <c r="K29" s="6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AND(B29&lt;&gt;"Numérateur",B29&lt;&gt;"Dénominateur",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supérieure à 2 décimales",
MIN(C29:J29)&lt;0,"Nombres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30" customHeight="1">
      <c r="A30" s="147" t="n"/>
      <c r="B30" s="162" t="inlineStr">
        <is>
          <t>Dénominateur</t>
        </is>
      </c>
      <c r="C30" s="61" t="inlineStr">
        <is>
          <t>ND</t>
        </is>
      </c>
      <c r="D30" s="62" t="n">
        <v>568</v>
      </c>
      <c r="E30" s="61" t="inlineStr">
        <is>
          <t>ND</t>
        </is>
      </c>
      <c r="F30" s="62" t="inlineStr">
        <is>
          <t>ND</t>
        </is>
      </c>
      <c r="G30" s="61" t="inlineStr">
        <is>
          <t>ND</t>
        </is>
      </c>
      <c r="H30" s="62" t="inlineStr">
        <is>
          <t>ND</t>
        </is>
      </c>
      <c r="I30" s="61" t="inlineStr">
        <is>
          <t>ND</t>
        </is>
      </c>
      <c r="J30" s="62" t="inlineStr">
        <is>
          <t>ND</t>
        </is>
      </c>
      <c r="K30" s="6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AND(B30&lt;&gt;"Numérateur",B30&lt;&gt;"Dénominateur",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supérieure à 2 décimales",
MIN(C30:J30)&lt;0,"Nombres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ht="30" customHeight="1">
      <c r="A31" s="148" t="n"/>
      <c r="B31" s="162" t="inlineStr">
        <is>
          <t>Taux</t>
        </is>
      </c>
      <c r="C31" s="163">
        <f>IF(OR(C30="",C30="N/A",C30="NC",C30="ND"),"",C29/C30)</f>
        <v/>
      </c>
      <c r="D31" s="163">
        <f>IF(OR(D30="",D30="N/A",D30="NC",D30="ND"),"",D29/D30)</f>
        <v/>
      </c>
      <c r="E31" s="163">
        <f>IF(OR(E30="",E30="N/A",E30="NC",E30="ND"),"",E29/E30)</f>
        <v/>
      </c>
      <c r="F31" s="163">
        <f>IF(OR(F30="",F30="N/A",F30="NC",F30="ND"),"",F29/F30)</f>
        <v/>
      </c>
      <c r="G31" s="163">
        <f>IF(OR(G30="",G30="N/A",G30="NC",G30="ND"),"",G29/G30)</f>
        <v/>
      </c>
      <c r="H31" s="163">
        <f>IF(OR(H30="",H30="N/A",H30="NC",H30="ND"),"",H29/H30)</f>
        <v/>
      </c>
      <c r="I31" s="163">
        <f>IF(OR(I30="",I30="N/A",I30="NC",I30="ND"),"",I29/I30)</f>
        <v/>
      </c>
      <c r="J31" s="163">
        <f>IF(OR(J30="",J30="N/A",J30="NC",J30="ND"),"",J29/J30)</f>
        <v/>
      </c>
      <c r="K31" s="6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AND(B31&lt;&gt;"Numérateur",B31&lt;&gt;"Dénominateur",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supérieure à 2 décimales",
MIN(C31:J31)&lt;0,"Nombres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ht="30" customHeight="1">
      <c r="A32" s="160" t="inlineStr">
        <is>
          <t xml:space="preserve">Délai de rétablissement sur le segment PM-PBO – 95e centile </t>
        </is>
      </c>
      <c r="B32" s="162" t="inlineStr">
        <is>
          <t>95e centile</t>
        </is>
      </c>
      <c r="C32" s="164" t="inlineStr">
        <is>
          <t>ND</t>
        </is>
      </c>
      <c r="D32" s="165" t="n">
        <v>110.13</v>
      </c>
      <c r="E32" s="164" t="inlineStr">
        <is>
          <t>ND</t>
        </is>
      </c>
      <c r="F32" s="165" t="inlineStr">
        <is>
          <t>ND</t>
        </is>
      </c>
      <c r="G32" s="164" t="inlineStr">
        <is>
          <t>ND</t>
        </is>
      </c>
      <c r="H32" s="165" t="inlineStr">
        <is>
          <t>ND</t>
        </is>
      </c>
      <c r="I32" s="164" t="inlineStr">
        <is>
          <t>ND</t>
        </is>
      </c>
      <c r="J32" s="165" t="inlineStr">
        <is>
          <t>ND</t>
        </is>
      </c>
      <c r="K32" s="6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AND(B32&lt;&gt;"Numérateur",B32&lt;&gt;"Dénominateur",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supérieure à 2 décimales",
MIN(C32:J32)&lt;0,"Nombres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30" customHeight="1">
      <c r="A33" s="160" t="inlineStr">
        <is>
          <t xml:space="preserve">Taux de non-respect de la garantie du temps de rétablissement 10 heures ouvrées PRDM-PM </t>
        </is>
      </c>
      <c r="B33" s="162" t="inlineStr">
        <is>
          <t>Numérateur</t>
        </is>
      </c>
      <c r="C33" s="59" t="inlineStr">
        <is>
          <t>ND</t>
        </is>
      </c>
      <c r="D33" s="60" t="inlineStr">
        <is>
          <t>ND</t>
        </is>
      </c>
      <c r="E33" s="59" t="inlineStr">
        <is>
          <t>ND</t>
        </is>
      </c>
      <c r="F33" s="60" t="inlineStr">
        <is>
          <t>ND</t>
        </is>
      </c>
      <c r="G33" s="59" t="inlineStr">
        <is>
          <t>ND</t>
        </is>
      </c>
      <c r="H33" s="60" t="inlineStr">
        <is>
          <t>ND</t>
        </is>
      </c>
      <c r="I33" s="59" t="inlineStr">
        <is>
          <t>ND</t>
        </is>
      </c>
      <c r="J33" s="60" t="inlineStr">
        <is>
          <t>ND</t>
        </is>
      </c>
      <c r="K33" s="6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AND(B33&lt;&gt;"Numérateur",B33&lt;&gt;"Dénominateur",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supérieure à 2 décimales",
MIN(C33:J33)&lt;0,"Nombres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ht="30" customHeight="1">
      <c r="A34" s="147" t="n"/>
      <c r="B34" s="162" t="inlineStr">
        <is>
          <t>Dénominateur</t>
        </is>
      </c>
      <c r="C34" s="61" t="inlineStr">
        <is>
          <t>ND</t>
        </is>
      </c>
      <c r="D34" s="62" t="inlineStr">
        <is>
          <t>ND</t>
        </is>
      </c>
      <c r="E34" s="61" t="inlineStr">
        <is>
          <t>ND</t>
        </is>
      </c>
      <c r="F34" s="62" t="inlineStr">
        <is>
          <t>ND</t>
        </is>
      </c>
      <c r="G34" s="61" t="inlineStr">
        <is>
          <t>ND</t>
        </is>
      </c>
      <c r="H34" s="62" t="inlineStr">
        <is>
          <t>ND</t>
        </is>
      </c>
      <c r="I34" s="61" t="inlineStr">
        <is>
          <t>ND</t>
        </is>
      </c>
      <c r="J34" s="62" t="inlineStr">
        <is>
          <t>ND</t>
        </is>
      </c>
      <c r="K34" s="6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AND(B34&lt;&gt;"Numérateur",B34&lt;&gt;"Dénominateur",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supérieure à 2 décimales",
MIN(C34:J34)&lt;0,"Nombres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ht="30" customHeight="1">
      <c r="A35" s="148" t="n"/>
      <c r="B35" s="162" t="inlineStr">
        <is>
          <t>Taux</t>
        </is>
      </c>
      <c r="C35" s="163">
        <f>IF(OR(C34="",C34="N/A",C34="NC",C34="ND"),"",C33/C34)</f>
        <v/>
      </c>
      <c r="D35" s="163">
        <f>IF(OR(D34="",D34="N/A",D34="NC",D34="ND"),"",D33/D34)</f>
        <v/>
      </c>
      <c r="E35" s="163">
        <f>IF(OR(E34="",E34="N/A",E34="NC",E34="ND"),"",E33/E34)</f>
        <v/>
      </c>
      <c r="F35" s="163">
        <f>IF(OR(F34="",F34="N/A",F34="NC",F34="ND"),"",F33/F34)</f>
        <v/>
      </c>
      <c r="G35" s="163">
        <f>IF(OR(G34="",G34="N/A",G34="NC",G34="ND"),"",G33/G34)</f>
        <v/>
      </c>
      <c r="H35" s="163">
        <f>IF(OR(H34="",H34="N/A",H34="NC",H34="ND"),"",H33/H34)</f>
        <v/>
      </c>
      <c r="I35" s="163">
        <f>IF(OR(I34="",I34="N/A",I34="NC",I34="ND"),"",I33/I34)</f>
        <v/>
      </c>
      <c r="J35" s="163">
        <f>IF(OR(J34="",J34="N/A",J34="NC",J34="ND"),"",J33/J34)</f>
        <v/>
      </c>
      <c r="K35" s="6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AND(B35&lt;&gt;"Numérateur",B35&lt;&gt;"Dénominateur",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supérieure à 2 décimales",
MIN(C35:J35)&lt;0,"Nombres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ht="30" customHeight="1">
      <c r="A36" s="160" t="inlineStr">
        <is>
          <t xml:space="preserve">Délai moyen de rétablissement sur le segment PRDM-PM </t>
        </is>
      </c>
      <c r="B36" s="162" t="inlineStr">
        <is>
          <t>Délai moyen</t>
        </is>
      </c>
      <c r="C36" s="164" t="inlineStr">
        <is>
          <t>ND</t>
        </is>
      </c>
      <c r="D36" s="165" t="inlineStr">
        <is>
          <t>ND</t>
        </is>
      </c>
      <c r="E36" s="164" t="inlineStr">
        <is>
          <t>ND</t>
        </is>
      </c>
      <c r="F36" s="165" t="inlineStr">
        <is>
          <t>ND</t>
        </is>
      </c>
      <c r="G36" s="164" t="inlineStr">
        <is>
          <t>ND</t>
        </is>
      </c>
      <c r="H36" s="165" t="inlineStr">
        <is>
          <t>ND</t>
        </is>
      </c>
      <c r="I36" s="164" t="inlineStr">
        <is>
          <t>ND</t>
        </is>
      </c>
      <c r="J36" s="165" t="inlineStr">
        <is>
          <t>ND</t>
        </is>
      </c>
      <c r="K36" s="6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AND(B36&lt;&gt;"Numérateur",B36&lt;&gt;"Dénominateur",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supérieure à 2 décimales",
MIN(C36:J36)&lt;0,"Nombres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30" customHeight="1">
      <c r="A37" s="160" t="inlineStr">
        <is>
          <t xml:space="preserve">Taux de signalisations sur parc (NRO-DTIO) sur une période d’un mois </t>
        </is>
      </c>
      <c r="B37" s="162" t="inlineStr">
        <is>
          <t>Numérateur</t>
        </is>
      </c>
      <c r="C37" s="59" t="inlineStr">
        <is>
          <t>ND</t>
        </is>
      </c>
      <c r="D37" s="60" t="n">
        <v>938</v>
      </c>
      <c r="E37" s="59" t="inlineStr">
        <is>
          <t>ND</t>
        </is>
      </c>
      <c r="F37" s="60" t="inlineStr">
        <is>
          <t>ND</t>
        </is>
      </c>
      <c r="G37" s="59" t="inlineStr">
        <is>
          <t>ND</t>
        </is>
      </c>
      <c r="H37" s="60" t="inlineStr">
        <is>
          <t>ND</t>
        </is>
      </c>
      <c r="I37" s="59" t="inlineStr">
        <is>
          <t>ND</t>
        </is>
      </c>
      <c r="J37" s="60" t="inlineStr">
        <is>
          <t>ND</t>
        </is>
      </c>
      <c r="K37" s="6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AND(B37&lt;&gt;"Numérateur",B37&lt;&gt;"Dénominateur",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supérieure à 2 décimales",
MIN(C37:J37)&lt;0,"Nombres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ht="30" customHeight="1">
      <c r="A38" s="147" t="n"/>
      <c r="B38" s="162" t="inlineStr">
        <is>
          <t>Dénominateur</t>
        </is>
      </c>
      <c r="C38" s="61" t="inlineStr">
        <is>
          <t>ND</t>
        </is>
      </c>
      <c r="D38" s="62" t="n">
        <v>560584</v>
      </c>
      <c r="E38" s="61" t="inlineStr">
        <is>
          <t>ND</t>
        </is>
      </c>
      <c r="F38" s="62" t="inlineStr">
        <is>
          <t>ND</t>
        </is>
      </c>
      <c r="G38" s="61" t="inlineStr">
        <is>
          <t>ND</t>
        </is>
      </c>
      <c r="H38" s="62" t="inlineStr">
        <is>
          <t>ND</t>
        </is>
      </c>
      <c r="I38" s="61" t="inlineStr">
        <is>
          <t>ND</t>
        </is>
      </c>
      <c r="J38" s="62" t="inlineStr">
        <is>
          <t>ND</t>
        </is>
      </c>
      <c r="K38" s="6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AND(B38&lt;&gt;"Numérateur",B38&lt;&gt;"Dénominateur",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supérieure à 2 décimales",
MIN(C38:J38)&lt;0,"Nombres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ht="30" customHeight="1">
      <c r="A39" s="148" t="n"/>
      <c r="B39" s="162" t="inlineStr">
        <is>
          <t>Taux</t>
        </is>
      </c>
      <c r="C39" s="163">
        <f>IF(OR(C38="",C38="N/A",C38="NC",C38="ND"),"",C37/C38)</f>
        <v/>
      </c>
      <c r="D39" s="163">
        <f>IF(OR(D38="",D38="N/A",D38="NC",D38="ND"),"",D37/D38)</f>
        <v/>
      </c>
      <c r="E39" s="163">
        <f>IF(OR(E38="",E38="N/A",E38="NC",E38="ND"),"",E37/E38)</f>
        <v/>
      </c>
      <c r="F39" s="163">
        <f>IF(OR(F38="",F38="N/A",F38="NC",F38="ND"),"",F37/F38)</f>
        <v/>
      </c>
      <c r="G39" s="163">
        <f>IF(OR(G38="",G38="N/A",G38="NC",G38="ND"),"",G37/G38)</f>
        <v/>
      </c>
      <c r="H39" s="163">
        <f>IF(OR(H38="",H38="N/A",H38="NC",H38="ND"),"",H37/H38)</f>
        <v/>
      </c>
      <c r="I39" s="163">
        <f>IF(OR(I38="",I38="N/A",I38="NC",I38="ND"),"",I37/I38)</f>
        <v/>
      </c>
      <c r="J39" s="163">
        <f>IF(OR(J38="",J38="N/A",J38="NC",J38="ND"),"",J37/J38)</f>
        <v/>
      </c>
      <c r="K39" s="6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AND(B39&lt;&gt;"Numérateur",B39&lt;&gt;"Dénominateur",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supérieure à 2 décimales",
MIN(C39:J39)&lt;0,"Nombres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ht="30" customHeight="1">
      <c r="A40" s="160" t="inlineStr">
        <is>
          <t xml:space="preserve">Taux de réitération des interruptions de services sur le segment PM-PBO </t>
        </is>
      </c>
      <c r="B40" s="162" t="inlineStr">
        <is>
          <t>Numérateur</t>
        </is>
      </c>
      <c r="C40" s="59" t="inlineStr">
        <is>
          <t>ND</t>
        </is>
      </c>
      <c r="D40" s="60" t="n">
        <v>0</v>
      </c>
      <c r="E40" s="59" t="inlineStr">
        <is>
          <t>ND</t>
        </is>
      </c>
      <c r="F40" s="60" t="inlineStr">
        <is>
          <t>ND</t>
        </is>
      </c>
      <c r="G40" s="59" t="inlineStr">
        <is>
          <t>ND</t>
        </is>
      </c>
      <c r="H40" s="60" t="inlineStr">
        <is>
          <t>ND</t>
        </is>
      </c>
      <c r="I40" s="59" t="inlineStr">
        <is>
          <t>ND</t>
        </is>
      </c>
      <c r="J40" s="60" t="inlineStr">
        <is>
          <t>ND</t>
        </is>
      </c>
      <c r="K40" s="6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AND(B40&lt;&gt;"Numérateur",B40&lt;&gt;"Dénominateur",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supérieure à 2 décimales",
MIN(C40:J40)&lt;0,"Nombres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30" customHeight="1">
      <c r="A41" s="147" t="n"/>
      <c r="B41" s="162" t="inlineStr">
        <is>
          <t>Dénominateur</t>
        </is>
      </c>
      <c r="C41" s="61" t="inlineStr">
        <is>
          <t>ND</t>
        </is>
      </c>
      <c r="D41" s="62" t="n">
        <v>377</v>
      </c>
      <c r="E41" s="61" t="inlineStr">
        <is>
          <t>ND</t>
        </is>
      </c>
      <c r="F41" s="62" t="inlineStr">
        <is>
          <t>ND</t>
        </is>
      </c>
      <c r="G41" s="61" t="inlineStr">
        <is>
          <t>ND</t>
        </is>
      </c>
      <c r="H41" s="62" t="inlineStr">
        <is>
          <t>ND</t>
        </is>
      </c>
      <c r="I41" s="61" t="inlineStr">
        <is>
          <t>ND</t>
        </is>
      </c>
      <c r="J41" s="62" t="inlineStr">
        <is>
          <t>ND</t>
        </is>
      </c>
      <c r="K41" s="6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AND(B41&lt;&gt;"Numérateur",B41&lt;&gt;"Dénominateur",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supérieure à 2 décimales",
MIN(C41:J41)&lt;0,"Nombres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ht="30" customHeight="1">
      <c r="A42" s="148" t="n"/>
      <c r="B42" s="162" t="inlineStr">
        <is>
          <t>Taux</t>
        </is>
      </c>
      <c r="C42" s="163">
        <f>IF(OR(C41="",C41="N/A",C41="NC",C41="ND"),"",C40/C41)</f>
        <v/>
      </c>
      <c r="D42" s="163">
        <f>IF(OR(D41="",D41="N/A",D41="NC",D41="ND"),"",D40/D41)</f>
        <v/>
      </c>
      <c r="E42" s="163">
        <f>IF(OR(E41="",E41="N/A",E41="NC",E41="ND"),"",E40/E41)</f>
        <v/>
      </c>
      <c r="F42" s="163">
        <f>IF(OR(F41="",F41="N/A",F41="NC",F41="ND"),"",F40/F41)</f>
        <v/>
      </c>
      <c r="G42" s="163">
        <f>IF(OR(G41="",G41="N/A",G41="NC",G41="ND"),"",G40/G41)</f>
        <v/>
      </c>
      <c r="H42" s="163">
        <f>IF(OR(H41="",H41="N/A",H41="NC",H41="ND"),"",H40/H41)</f>
        <v/>
      </c>
      <c r="I42" s="163">
        <f>IF(OR(I41="",I41="N/A",I41="NC",I41="ND"),"",I40/I41)</f>
        <v/>
      </c>
      <c r="J42" s="163">
        <f>IF(OR(J41="",J41="N/A",J41="NC",J41="ND"),"",J40/J41)</f>
        <v/>
      </c>
      <c r="K42" s="6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AND(B42&lt;&gt;"Numérateur",B42&lt;&gt;"Dénominateur",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supérieure à 2 décimales",
MIN(C42:J42)&lt;0,"Nombres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c r="A43" s="70" t="n"/>
      <c r="B43" s="70" t="n"/>
    </row>
  </sheetData>
  <sheetProtection selectLockedCells="1" selectUnlockedCells="0" sheet="1" objects="0" insertRows="1" insertHyperlinks="1" autoFilter="1" scenarios="0" formatColumns="1" deleteColumns="1" insertColumns="1" pivotTables="1" deleteRows="1" formatCells="1" formatRows="1" sort="1"/>
  <mergeCells count="16">
    <mergeCell ref="A21:A23"/>
    <mergeCell ref="A7:A9"/>
    <mergeCell ref="A4:A6"/>
    <mergeCell ref="C1:D1"/>
    <mergeCell ref="G1:H1"/>
    <mergeCell ref="E1:F1"/>
    <mergeCell ref="A10:A12"/>
    <mergeCell ref="A3:J3"/>
    <mergeCell ref="A25:A27"/>
    <mergeCell ref="A33:A35"/>
    <mergeCell ref="A15:A17"/>
    <mergeCell ref="A29:A31"/>
    <mergeCell ref="A37:A39"/>
    <mergeCell ref="A24:J24"/>
    <mergeCell ref="A40:A42"/>
    <mergeCell ref="I1:J1"/>
  </mergeCells>
  <pageMargins left="0.7" right="0.7" top="0.75" bottom="0.75" header="0.3" footer="0.3"/>
  <pageSetup orientation="portrait" paperSize="9"/>
</worksheet>
</file>

<file path=xl/worksheets/sheet5.xml><?xml version="1.0" encoding="utf-8"?>
<worksheet xmlns="http://schemas.openxmlformats.org/spreadsheetml/2006/main">
  <sheetPr>
    <outlinePr summaryBelow="1" summaryRight="1"/>
    <pageSetUpPr/>
  </sheetPr>
  <dimension ref="A1:K25"/>
  <sheetViews>
    <sheetView showGridLines="0" zoomScale="80" zoomScaleNormal="80" workbookViewId="0">
      <selection activeCell="C4" sqref="C4"/>
    </sheetView>
  </sheetViews>
  <sheetFormatPr baseColWidth="10" defaultColWidth="11.5546875" defaultRowHeight="14.4"/>
  <cols>
    <col width="60.6640625" customWidth="1" style="19" min="1" max="1"/>
    <col width="10.6640625" customWidth="1" style="19" min="2" max="2"/>
    <col width="15.6640625" customWidth="1" style="19" min="3" max="10"/>
    <col width="11.5546875" customWidth="1" style="19" min="11" max="16384"/>
  </cols>
  <sheetData>
    <row r="1" ht="40.2" customHeight="1">
      <c r="A1" s="2" t="n"/>
      <c r="B1" s="2" t="n"/>
      <c r="C1" s="123" t="inlineStr">
        <is>
          <t>Maille OI (accès passifs)</t>
        </is>
      </c>
      <c r="D1" s="151" t="n"/>
      <c r="E1" s="123" t="inlineStr">
        <is>
          <t>Maille OI (offres commercialisées sur le marché de gros activé)</t>
        </is>
      </c>
      <c r="F1" s="151" t="n"/>
      <c r="G1" s="123" t="inlineStr">
        <is>
          <t>Maille OI (offres commercialisées sur le marché de détail - Autofourniture)</t>
        </is>
      </c>
      <c r="H1" s="151" t="n"/>
      <c r="I1" s="123" t="inlineStr">
        <is>
          <t>Maille d'appréciation (accès passifs)</t>
        </is>
      </c>
      <c r="J1" s="151" t="n"/>
    </row>
    <row r="2" ht="19.95" customHeight="1">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4" t="inlineStr">
        <is>
          <t>Valeurs brutes</t>
        </is>
      </c>
    </row>
    <row r="3" ht="19.95" customHeight="1">
      <c r="A3" s="159" t="inlineStr">
        <is>
          <t>PRODUCTION</t>
        </is>
      </c>
      <c r="B3" s="150" t="n"/>
      <c r="C3" s="150" t="n"/>
      <c r="D3" s="150" t="n"/>
      <c r="E3" s="150" t="n"/>
      <c r="F3" s="150" t="n"/>
      <c r="G3" s="150" t="n"/>
      <c r="H3" s="150" t="n"/>
      <c r="I3" s="150" t="n"/>
      <c r="J3" s="151" t="n"/>
    </row>
    <row r="4" ht="30" customHeight="1">
      <c r="A4" s="167" t="inlineStr">
        <is>
          <t>Taux de respect de la date de livraison de l'accès avec GTR 4HO/HNO – mode OI</t>
        </is>
      </c>
      <c r="B4" s="6" t="inlineStr">
        <is>
          <t>Numérateur</t>
        </is>
      </c>
      <c r="C4" s="59" t="inlineStr">
        <is>
          <t>ND</t>
        </is>
      </c>
      <c r="D4" s="60" t="inlineStr">
        <is>
          <t>ND</t>
        </is>
      </c>
      <c r="E4" s="59" t="inlineStr">
        <is>
          <t>ND</t>
        </is>
      </c>
      <c r="F4" s="60" t="inlineStr">
        <is>
          <t>ND</t>
        </is>
      </c>
      <c r="G4" s="59" t="inlineStr">
        <is>
          <t>ND</t>
        </is>
      </c>
      <c r="H4" s="60" t="inlineStr">
        <is>
          <t>ND</t>
        </is>
      </c>
      <c r="I4" s="59" t="inlineStr">
        <is>
          <t>ND</t>
        </is>
      </c>
      <c r="J4" s="60" t="inlineStr">
        <is>
          <t>ND</t>
        </is>
      </c>
      <c r="K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3" t="inlineStr">
        <is>
          <t>Dénominateur</t>
        </is>
      </c>
      <c r="C5" s="61" t="inlineStr">
        <is>
          <t>ND</t>
        </is>
      </c>
      <c r="D5" s="62" t="inlineStr">
        <is>
          <t>ND</t>
        </is>
      </c>
      <c r="E5" s="61" t="inlineStr">
        <is>
          <t>ND</t>
        </is>
      </c>
      <c r="F5" s="62" t="inlineStr">
        <is>
          <t>ND</t>
        </is>
      </c>
      <c r="G5" s="61" t="inlineStr">
        <is>
          <t>ND</t>
        </is>
      </c>
      <c r="H5" s="62" t="inlineStr">
        <is>
          <t>ND</t>
        </is>
      </c>
      <c r="I5" s="61" t="inlineStr">
        <is>
          <t>ND</t>
        </is>
      </c>
      <c r="J5" s="62" t="inlineStr">
        <is>
          <t>ND</t>
        </is>
      </c>
      <c r="K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AND(B5&lt;&gt;"Numérateur",B5&lt;&gt;"Dénominateur",
  NOT(AND(
    OR(ISBLANK(C5),C5=ROUND(C5,4)),
    OR(ISBLANK(D5),D5=ROUND(D5,4)),
    OR(ISBLANK(E5),E5=ROUND(E5,4)),
    OR(ISBLANK(F5),F5=ROUND(F5,4)),
    OR(ISBLANK(G5),G5=ROUND(G5,4)),
    OR(ISBLANK(H5),H5=ROUND(H5,4)),
    IF(I$1="",TRUE,OR(ISBLANK(I5),I5=ROUND(I5,4))),
    IF(I$1="",TRUE,OR(ISBLANK(J5),J5=ROUND(J5,4))),
    IF(K$1="",TRUE,OR(ISBLANK(K5),K5=ROUND(K5,4))),
    IF(K$1="",TRUE,OR(ISBLANK(L5),L5=ROUND(L5,4)))
  ))),
  "Précision supérieure à 2 décimales",
  MIN(C5:J5)&lt;0,"Nombres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3" t="inlineStr">
        <is>
          <t>Taux</t>
        </is>
      </c>
      <c r="C6" s="63">
        <f>IF(OR(C5="",C5="N/A",C5="NC",C5="ND"),"",C4/C5)</f>
        <v/>
      </c>
      <c r="D6" s="63">
        <f>IF(OR(D5="",D5="N/A",D5="NC",D5="ND"),"",D4/D5)</f>
        <v/>
      </c>
      <c r="E6" s="63">
        <f>IF(OR(E5="",E5="N/A",E5="NC",E5="ND"),"",E4/E5)</f>
        <v/>
      </c>
      <c r="F6" s="63">
        <f>IF(OR(F5="",F5="N/A",F5="NC",F5="ND"),"",F4/F5)</f>
        <v/>
      </c>
      <c r="G6" s="63">
        <f>IF(OR(G5="",G5="N/A",G5="NC",G5="ND"),"",G4/G5)</f>
        <v/>
      </c>
      <c r="H6" s="63">
        <f>IF(OR(H5="",H5="N/A",H5="NC",H5="ND"),"",H4/H5)</f>
        <v/>
      </c>
      <c r="I6" s="63">
        <f>IF(OR(I5="",I5="N/A",I5="NC",I5="ND"),"",I4/I5)</f>
        <v/>
      </c>
      <c r="J6" s="63">
        <f>IF(OR(J5="",J5="N/A",J5="NC",J5="ND"),"",J4/J5)</f>
        <v/>
      </c>
      <c r="K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29" t="inlineStr">
        <is>
          <t>Délai moyen de livraison de l'accès avec GTR 4HO/HNO – mode OI</t>
        </is>
      </c>
      <c r="B7" s="7" t="inlineStr">
        <is>
          <t>Délai moyen</t>
        </is>
      </c>
      <c r="C7" s="57" t="inlineStr">
        <is>
          <t>ND</t>
        </is>
      </c>
      <c r="D7" s="58" t="inlineStr">
        <is>
          <t>ND</t>
        </is>
      </c>
      <c r="E7" s="57" t="inlineStr">
        <is>
          <t>ND</t>
        </is>
      </c>
      <c r="F7" s="58" t="inlineStr">
        <is>
          <t>ND</t>
        </is>
      </c>
      <c r="G7" s="57" t="inlineStr">
        <is>
          <t>ND</t>
        </is>
      </c>
      <c r="H7" s="58" t="inlineStr">
        <is>
          <t>ND</t>
        </is>
      </c>
      <c r="I7" s="57" t="inlineStr">
        <is>
          <t>ND</t>
        </is>
      </c>
      <c r="J7" s="58" t="inlineStr">
        <is>
          <t>ND</t>
        </is>
      </c>
      <c r="K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AND(B7&lt;&gt;"Numérateur",B7&lt;&gt;"Dénominateur",
NOT(AND(
OR(ISBLANK(C7),C7=ROUND(C7,4)),
OR(ISBLANK(D7),D7=ROUND(D7,4)),
OR(ISBLANK(E7),E7=ROUND(E7,4)),
OR(ISBLANK(F7),F7=ROUND(F7,4)),
OR(ISBLANK(G7),G7=ROUND(G7,4)),
OR(ISBLANK(H7),H7=ROUND(H7,4)),
IF(I$1="",TRUE,OR(ISBLANK(I7),I7=ROUND(I7,4))),
IF(I$1="",TRUE,OR(ISBLANK(J7),J7=ROUND(J7,4))),
IF(K$1="",TRUE,OR(ISBLANK(K7),K7=ROUND(K7,4))),
IF(K$1="",TRUE,OR(ISBLANK(L7),L7=ROUND(L7,4)))
))),
"Précision supérieure à 2 décimales",
MIN(C7:J7)&lt;0,"Nombres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19.95" customHeight="1">
      <c r="A8" s="159" t="inlineStr">
        <is>
          <t>SERVICE APRES-VENTE</t>
        </is>
      </c>
      <c r="B8" s="150" t="n"/>
      <c r="C8" s="150" t="n"/>
      <c r="D8" s="150" t="n"/>
      <c r="E8" s="150" t="n"/>
      <c r="F8" s="150" t="n"/>
      <c r="G8" s="150" t="n"/>
      <c r="H8" s="150" t="n"/>
      <c r="I8" s="150" t="n"/>
      <c r="J8" s="151" t="n"/>
      <c r="K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AND(B8&lt;&gt;"Numérateur",B8&lt;&gt;"Dénominateur",
NOT(AND(
OR(ISBLANK(C8),C8=ROUND(C8,4)),
OR(ISBLANK(D8),D8=ROUND(D8,4)),
OR(ISBLANK(E8),E8=ROUND(E8,4)),
OR(ISBLANK(F8),F8=ROUND(F8,4)),
OR(ISBLANK(G8),G8=ROUND(G8,4)),
OR(ISBLANK(H8),H8=ROUND(H8,4)),
IF(I$1="",TRUE,OR(ISBLANK(I8),I8=ROUND(I8,4))),
IF(I$1="",TRUE,OR(ISBLANK(J8),J8=ROUND(J8,4))),
IF(K$1="",TRUE,OR(ISBLANK(K8),K8=ROUND(K8,4))),
IF(K$1="",TRUE,OR(ISBLANK(L8),L8=ROUND(L8,4)))
))),
"Précision supérieure à 2 décimales",
MIN(C8:J8)&lt;0,"Nombres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67" t="inlineStr">
        <is>
          <t>Taux de respect du délai de rétablissement</t>
        </is>
      </c>
      <c r="B9" s="3" t="inlineStr">
        <is>
          <t>Numérateur</t>
        </is>
      </c>
      <c r="C9" s="59" t="inlineStr">
        <is>
          <t>ND</t>
        </is>
      </c>
      <c r="D9" s="60" t="inlineStr">
        <is>
          <t>ND</t>
        </is>
      </c>
      <c r="E9" s="59" t="inlineStr">
        <is>
          <t>ND</t>
        </is>
      </c>
      <c r="F9" s="60" t="inlineStr">
        <is>
          <t>ND</t>
        </is>
      </c>
      <c r="G9" s="59" t="inlineStr">
        <is>
          <t>ND</t>
        </is>
      </c>
      <c r="H9" s="60" t="inlineStr">
        <is>
          <t>ND</t>
        </is>
      </c>
      <c r="I9" s="59" t="inlineStr">
        <is>
          <t>ND</t>
        </is>
      </c>
      <c r="J9" s="60" t="inlineStr">
        <is>
          <t>ND</t>
        </is>
      </c>
      <c r="K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AND(B9&lt;&gt;"Numérateur",B9&lt;&gt;"Dénominateur",
NOT(AND(
OR(ISBLANK(C9),C9=ROUND(C9,4)),
OR(ISBLANK(D9),D9=ROUND(D9,4)),
OR(ISBLANK(E9),E9=ROUND(E9,4)),
OR(ISBLANK(F9),F9=ROUND(F9,4)),
OR(ISBLANK(G9),G9=ROUND(G9,4)),
OR(ISBLANK(H9),H9=ROUND(H9,4)),
IF(I$1="",TRUE,OR(ISBLANK(I9),I9=ROUND(I9,4))),
IF(I$1="",TRUE,OR(ISBLANK(J9),J9=ROUND(J9,4))),
IF(K$1="",TRUE,OR(ISBLANK(K9),K9=ROUND(K9,4))),
IF(K$1="",TRUE,OR(ISBLANK(L9),L9=ROUND(L9,4)))
))),
"Précision supérieure à 2 décimales",
MIN(C9:J9)&lt;0,"Nombres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47" t="n"/>
      <c r="B10" s="3" t="inlineStr">
        <is>
          <t>Dénominateur</t>
        </is>
      </c>
      <c r="C10" s="61" t="inlineStr">
        <is>
          <t>ND</t>
        </is>
      </c>
      <c r="D10" s="62" t="inlineStr">
        <is>
          <t>ND</t>
        </is>
      </c>
      <c r="E10" s="61" t="inlineStr">
        <is>
          <t>ND</t>
        </is>
      </c>
      <c r="F10" s="62" t="inlineStr">
        <is>
          <t>ND</t>
        </is>
      </c>
      <c r="G10" s="61" t="inlineStr">
        <is>
          <t>ND</t>
        </is>
      </c>
      <c r="H10" s="62" t="inlineStr">
        <is>
          <t>ND</t>
        </is>
      </c>
      <c r="I10" s="61" t="inlineStr">
        <is>
          <t>ND</t>
        </is>
      </c>
      <c r="J10" s="62" t="inlineStr">
        <is>
          <t>ND</t>
        </is>
      </c>
      <c r="K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8" t="n"/>
      <c r="B11" s="3" t="inlineStr">
        <is>
          <t>Taux</t>
        </is>
      </c>
      <c r="C11" s="63">
        <f>IF(OR(C10="",C10="N/A",C10="NC",C10="ND"),"",C9/C10)</f>
        <v/>
      </c>
      <c r="D11" s="63">
        <f>IF(OR(D10="",D10="N/A",D10="NC",D10="ND"),"",D9/D10)</f>
        <v/>
      </c>
      <c r="E11" s="63">
        <f>IF(OR(E10="",E10="N/A",E10="NC",E10="ND"),"",E9/E10)</f>
        <v/>
      </c>
      <c r="F11" s="63">
        <f>IF(OR(F10="",F10="N/A",F10="NC",F10="ND"),"",F9/F10)</f>
        <v/>
      </c>
      <c r="G11" s="63">
        <f>IF(OR(G10="",G10="N/A",G10="NC",G10="ND"),"",G9/G10)</f>
        <v/>
      </c>
      <c r="H11" s="63">
        <f>IF(OR(H10="",H10="N/A",H10="NC",H10="ND"),"",H9/H10)</f>
        <v/>
      </c>
      <c r="I11" s="63">
        <f>IF(OR(I10="",I10="N/A",I10="NC",I10="ND"),"",I9/I10)</f>
        <v/>
      </c>
      <c r="J11" s="63">
        <f>IF(OR(J10="",J10="N/A",J10="NC",J10="ND"),"",J9/J10)</f>
        <v/>
      </c>
      <c r="K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29" t="inlineStr">
        <is>
          <t>Délai moyen de rétablissement des incidents GTR 10HO</t>
        </is>
      </c>
      <c r="B12" s="3" t="inlineStr">
        <is>
          <t>Délai moyen</t>
        </is>
      </c>
      <c r="C12" s="57" t="inlineStr">
        <is>
          <t>ND</t>
        </is>
      </c>
      <c r="D12" s="58" t="inlineStr">
        <is>
          <t>ND</t>
        </is>
      </c>
      <c r="E12" s="57" t="inlineStr">
        <is>
          <t>ND</t>
        </is>
      </c>
      <c r="F12" s="58" t="inlineStr">
        <is>
          <t>ND</t>
        </is>
      </c>
      <c r="G12" s="57" t="inlineStr">
        <is>
          <t>ND</t>
        </is>
      </c>
      <c r="H12" s="58" t="inlineStr">
        <is>
          <t>ND</t>
        </is>
      </c>
      <c r="I12" s="57" t="inlineStr">
        <is>
          <t>ND</t>
        </is>
      </c>
      <c r="J12" s="58" t="inlineStr">
        <is>
          <t>ND</t>
        </is>
      </c>
      <c r="K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MIN(C12:J12)&lt;0,"Nombres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29" t="inlineStr">
        <is>
          <t>Délai moyen de rétablissement des incidents GTR 4HO/HNO</t>
        </is>
      </c>
      <c r="B13" s="3" t="inlineStr">
        <is>
          <t>Délai moyen</t>
        </is>
      </c>
      <c r="C13" s="57" t="inlineStr">
        <is>
          <t>ND</t>
        </is>
      </c>
      <c r="D13" s="57" t="inlineStr">
        <is>
          <t>ND</t>
        </is>
      </c>
      <c r="E13" s="57" t="inlineStr">
        <is>
          <t>ND</t>
        </is>
      </c>
      <c r="F13" s="57" t="inlineStr">
        <is>
          <t>ND</t>
        </is>
      </c>
      <c r="G13" s="57" t="inlineStr">
        <is>
          <t>ND</t>
        </is>
      </c>
      <c r="H13" s="57" t="inlineStr">
        <is>
          <t>ND</t>
        </is>
      </c>
      <c r="I13" s="57" t="inlineStr">
        <is>
          <t>ND</t>
        </is>
      </c>
      <c r="J13" s="57" t="inlineStr">
        <is>
          <t>ND</t>
        </is>
      </c>
      <c r="K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MIN(C13:J13)&lt;0,"Nombres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67" t="inlineStr">
        <is>
          <t>Taux de respect de l'interruption maximum de services des accès GTR 10HO</t>
        </is>
      </c>
      <c r="B14" s="3" t="inlineStr">
        <is>
          <t>Numérateur</t>
        </is>
      </c>
      <c r="C14" s="59" t="inlineStr">
        <is>
          <t>ND</t>
        </is>
      </c>
      <c r="D14" s="60" t="inlineStr">
        <is>
          <t>ND</t>
        </is>
      </c>
      <c r="E14" s="59" t="inlineStr">
        <is>
          <t>ND</t>
        </is>
      </c>
      <c r="F14" s="60" t="inlineStr">
        <is>
          <t>ND</t>
        </is>
      </c>
      <c r="G14" s="59" t="inlineStr">
        <is>
          <t>ND</t>
        </is>
      </c>
      <c r="H14" s="60" t="inlineStr">
        <is>
          <t>ND</t>
        </is>
      </c>
      <c r="I14" s="59" t="inlineStr">
        <is>
          <t>ND</t>
        </is>
      </c>
      <c r="J14" s="60" t="inlineStr">
        <is>
          <t>ND</t>
        </is>
      </c>
      <c r="K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MIN(C14:J14)&lt;0,"Nombres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47" t="n"/>
      <c r="B15" s="3" t="inlineStr">
        <is>
          <t>Dénominateur</t>
        </is>
      </c>
      <c r="C15" s="61" t="inlineStr">
        <is>
          <t>ND</t>
        </is>
      </c>
      <c r="D15" s="62" t="inlineStr">
        <is>
          <t>ND</t>
        </is>
      </c>
      <c r="E15" s="61" t="inlineStr">
        <is>
          <t>ND</t>
        </is>
      </c>
      <c r="F15" s="62" t="inlineStr">
        <is>
          <t>ND</t>
        </is>
      </c>
      <c r="G15" s="61" t="inlineStr">
        <is>
          <t>ND</t>
        </is>
      </c>
      <c r="H15" s="62" t="inlineStr">
        <is>
          <t>ND</t>
        </is>
      </c>
      <c r="I15" s="61" t="inlineStr">
        <is>
          <t>ND</t>
        </is>
      </c>
      <c r="J15" s="62" t="inlineStr">
        <is>
          <t>ND</t>
        </is>
      </c>
      <c r="K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MIN(C15:J15)&lt;0,"Nombres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48" t="n"/>
      <c r="B16" s="3" t="inlineStr">
        <is>
          <t>Taux</t>
        </is>
      </c>
      <c r="C16" s="63">
        <f>IF(OR(C15="",C15="N/A",C15="NC",C15="ND"),"",C14/C15)</f>
        <v/>
      </c>
      <c r="D16" s="63">
        <f>IF(OR(D15="",D15="N/A",D15="NC",D15="ND"),"",D14/D15)</f>
        <v/>
      </c>
      <c r="E16" s="63">
        <f>IF(OR(E15="",E15="N/A",E15="NC",E15="ND"),"",E14/E15)</f>
        <v/>
      </c>
      <c r="F16" s="63">
        <f>IF(OR(F15="",F15="N/A",F15="NC",F15="ND"),"",F14/F15)</f>
        <v/>
      </c>
      <c r="G16" s="63">
        <f>IF(OR(G15="",G15="N/A",G15="NC",G15="ND"),"",G14/G15)</f>
        <v/>
      </c>
      <c r="H16" s="63">
        <f>IF(OR(H15="",H15="N/A",H15="NC",H15="ND"),"",H14/H15)</f>
        <v/>
      </c>
      <c r="I16" s="63">
        <f>IF(OR(I15="",I15="N/A",I15="NC",I15="ND"),"",I14/I15)</f>
        <v/>
      </c>
      <c r="J16" s="63">
        <f>IF(OR(J15="",J15="N/A",J15="NC",J15="ND"),"",J14/J15)</f>
        <v/>
      </c>
      <c r="K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AND(B16&lt;&gt;"Numérateur",B16&lt;&gt;"Dénominateur",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supérieure à 2 décimales",
MIN(C16:J16)&lt;0,"Nombres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67" t="inlineStr">
        <is>
          <t>Taux de respect de l'interruption maximum de services des accès GTR 4HO/HNO</t>
        </is>
      </c>
      <c r="B17" s="6" t="inlineStr">
        <is>
          <t>Numérateur</t>
        </is>
      </c>
      <c r="C17" s="59" t="inlineStr">
        <is>
          <t>ND</t>
        </is>
      </c>
      <c r="D17" s="60" t="inlineStr">
        <is>
          <t>ND</t>
        </is>
      </c>
      <c r="E17" s="59" t="inlineStr">
        <is>
          <t>ND</t>
        </is>
      </c>
      <c r="F17" s="60" t="inlineStr">
        <is>
          <t>ND</t>
        </is>
      </c>
      <c r="G17" s="59" t="inlineStr">
        <is>
          <t>ND</t>
        </is>
      </c>
      <c r="H17" s="60" t="inlineStr">
        <is>
          <t>ND</t>
        </is>
      </c>
      <c r="I17" s="59" t="inlineStr">
        <is>
          <t>ND</t>
        </is>
      </c>
      <c r="J17" s="60" t="inlineStr">
        <is>
          <t>ND</t>
        </is>
      </c>
      <c r="K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AND(B17&lt;&gt;"Numérateur",B17&lt;&gt;"Dénominateur",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supérieure à 2 décimales",
MIN(C17:J17)&lt;0,"Nombres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47" t="n"/>
      <c r="B18" s="3" t="inlineStr">
        <is>
          <t>Dénominateur</t>
        </is>
      </c>
      <c r="C18" s="61" t="inlineStr">
        <is>
          <t>ND</t>
        </is>
      </c>
      <c r="D18" s="62" t="inlineStr">
        <is>
          <t>ND</t>
        </is>
      </c>
      <c r="E18" s="61" t="inlineStr">
        <is>
          <t>ND</t>
        </is>
      </c>
      <c r="F18" s="62" t="inlineStr">
        <is>
          <t>ND</t>
        </is>
      </c>
      <c r="G18" s="61" t="inlineStr">
        <is>
          <t>ND</t>
        </is>
      </c>
      <c r="H18" s="62" t="inlineStr">
        <is>
          <t>ND</t>
        </is>
      </c>
      <c r="I18" s="61" t="inlineStr">
        <is>
          <t>ND</t>
        </is>
      </c>
      <c r="J18" s="62" t="inlineStr">
        <is>
          <t>ND</t>
        </is>
      </c>
      <c r="K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AND(B18&lt;&gt;"Numérateur",B18&lt;&gt;"Dénominateur",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supérieure à 2 décimales",
MIN(C18:J18)&lt;0,"Nombres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48" t="n"/>
      <c r="B19" s="3" t="inlineStr">
        <is>
          <t>Taux</t>
        </is>
      </c>
      <c r="C19" s="63">
        <f>IF(OR(C18="",C18="N/A",C18="NC",C18="ND"),"",C17/C18)</f>
        <v/>
      </c>
      <c r="D19" s="63">
        <f>IF(OR(D18="",D18="N/A",D18="NC",D18="ND"),"",D17/D18)</f>
        <v/>
      </c>
      <c r="E19" s="63">
        <f>IF(OR(E18="",E18="N/A",E18="NC",E18="ND"),"",E17/E18)</f>
        <v/>
      </c>
      <c r="F19" s="63">
        <f>IF(OR(F18="",F18="N/A",F18="NC",F18="ND"),"",F17/F18)</f>
        <v/>
      </c>
      <c r="G19" s="63">
        <f>IF(OR(G18="",G18="N/A",G18="NC",G18="ND"),"",G17/G18)</f>
        <v/>
      </c>
      <c r="H19" s="63">
        <f>IF(OR(H18="",H18="N/A",H18="NC",H18="ND"),"",H17/H18)</f>
        <v/>
      </c>
      <c r="I19" s="63">
        <f>IF(OR(I18="",I18="N/A",I18="NC",I18="ND"),"",I17/I18)</f>
        <v/>
      </c>
      <c r="J19" s="63">
        <f>IF(OR(J18="",J18="N/A",J18="NC",J18="ND"),"",J17/J18)</f>
        <v/>
      </c>
      <c r="K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MIN(C19:J19)&lt;0,"Nombres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OR(ISBLANK(C18),ISBLANK(C19),C19&gt;=C18),
OR(ISBLANK(D18),ISBLANK(D19),D19&gt;=D18),
OR(ISBLANK(E18),ISBLANK(E19),E19&gt;=E18),
OR(ISBLANK(F18),ISBLANK(F19),F19&gt;=F18),
OR(ISBLANK(G18),ISBLANK(G19),G19&gt;=G18),
OR(ISBLANK(H18),ISBLANK(H19),H19&gt;=H18),
IF(I$1="",TRUE,OR(ISBLANK(I18),ISBLANK(I19),I19&gt;=I18)),
IF(I$1="",TRUE,OR(ISBLANK(J18),ISBLANK(J19),J19&gt;=J18)),
IF(K$1="",TRUE,OR(ISBLANK(K18),ISBLANK(K19),K19&gt;=K18)),
IF(K$1="",TRUE,OR(ISBLANK(L18),ISBLANK(L19),L19&gt;=L18))
)),FALSE),
"Numérateur supérieur à ce dénominateur !",
LEFT( IF(B19="Dénominateur",A18,A19),12) = "(Facultatif)","",
IF(I$1="",COUNTBLANK(C19:H19),COUNTBLANK(C19:J19))&gt;0,
_xlfn.CONCAT("Encore ",IF(I$1="",COUNTBLANK(C19:H19),COUNTBLANK(C19:J19)), " cellule(s) requise(s)"),
TRUE,""
)</f>
        <v/>
      </c>
    </row>
    <row r="20" ht="30" customHeight="1">
      <c r="A20" s="167" t="inlineStr">
        <is>
          <t>Taux moyen d'indisponibilité du parc des accès GTR 10HO</t>
        </is>
      </c>
      <c r="B20" s="6" t="inlineStr">
        <is>
          <t>Numérateur</t>
        </is>
      </c>
      <c r="C20" s="59" t="inlineStr">
        <is>
          <t>ND</t>
        </is>
      </c>
      <c r="D20" s="60" t="inlineStr">
        <is>
          <t>ND</t>
        </is>
      </c>
      <c r="E20" s="59" t="inlineStr">
        <is>
          <t>ND</t>
        </is>
      </c>
      <c r="F20" s="60" t="inlineStr">
        <is>
          <t>ND</t>
        </is>
      </c>
      <c r="G20" s="59" t="inlineStr">
        <is>
          <t>ND</t>
        </is>
      </c>
      <c r="H20" s="60" t="inlineStr">
        <is>
          <t>ND</t>
        </is>
      </c>
      <c r="I20" s="59" t="inlineStr">
        <is>
          <t>ND</t>
        </is>
      </c>
      <c r="J20" s="60" t="inlineStr">
        <is>
          <t>ND</t>
        </is>
      </c>
      <c r="K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MIN(C20:J20)&lt;0,"Nombres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47" t="n"/>
      <c r="B21" s="3" t="inlineStr">
        <is>
          <t>Dénominateur</t>
        </is>
      </c>
      <c r="C21" s="61" t="inlineStr">
        <is>
          <t>ND</t>
        </is>
      </c>
      <c r="D21" s="62" t="inlineStr">
        <is>
          <t>ND</t>
        </is>
      </c>
      <c r="E21" s="61" t="inlineStr">
        <is>
          <t>ND</t>
        </is>
      </c>
      <c r="F21" s="62" t="inlineStr">
        <is>
          <t>ND</t>
        </is>
      </c>
      <c r="G21" s="61" t="inlineStr">
        <is>
          <t>ND</t>
        </is>
      </c>
      <c r="H21" s="62" t="inlineStr">
        <is>
          <t>ND</t>
        </is>
      </c>
      <c r="I21" s="61" t="inlineStr">
        <is>
          <t>ND</t>
        </is>
      </c>
      <c r="J21" s="62" t="inlineStr">
        <is>
          <t>ND</t>
        </is>
      </c>
      <c r="K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MIN(C21:J21)&lt;0,"Nombres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8" t="n"/>
      <c r="B22" s="3" t="inlineStr">
        <is>
          <t>Taux</t>
        </is>
      </c>
      <c r="C22" s="63">
        <f>IF(OR(C21="",C21="N/A",C21="NC",C21="ND"),"",C20/C21)</f>
        <v/>
      </c>
      <c r="D22" s="63">
        <f>IF(OR(D21="",D21="N/A",D21="NC",D21="ND"),"",D20/D21)</f>
        <v/>
      </c>
      <c r="E22" s="63">
        <f>IF(OR(E21="",E21="N/A",E21="NC",E21="ND"),"",E20/E21)</f>
        <v/>
      </c>
      <c r="F22" s="63">
        <f>IF(OR(F21="",F21="N/A",F21="NC",F21="ND"),"",F20/F21)</f>
        <v/>
      </c>
      <c r="G22" s="63">
        <f>IF(OR(G21="",G21="N/A",G21="NC",G21="ND"),"",G20/G21)</f>
        <v/>
      </c>
      <c r="H22" s="63">
        <f>IF(OR(H21="",H21="N/A",H21="NC",H21="ND"),"",H20/H21)</f>
        <v/>
      </c>
      <c r="I22" s="63">
        <f>IF(OR(I21="",I21="N/A",I21="NC",I21="ND"),"",I20/I21)</f>
        <v/>
      </c>
      <c r="J22" s="63">
        <f>IF(OR(J21="",J21="N/A",J21="NC",J21="ND"),"",J20/J21)</f>
        <v/>
      </c>
      <c r="K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MIN(C22:J22)&lt;0,"Nombres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67" t="inlineStr">
        <is>
          <t>Taux moyen d'indisponibilité du parc des accès GTR 4HO/HNO</t>
        </is>
      </c>
      <c r="B23" s="6" t="inlineStr">
        <is>
          <t>Numérateur</t>
        </is>
      </c>
      <c r="C23" s="59" t="inlineStr">
        <is>
          <t>ND</t>
        </is>
      </c>
      <c r="D23" s="60" t="inlineStr">
        <is>
          <t>ND</t>
        </is>
      </c>
      <c r="E23" s="59" t="inlineStr">
        <is>
          <t>ND</t>
        </is>
      </c>
      <c r="F23" s="60" t="inlineStr">
        <is>
          <t>ND</t>
        </is>
      </c>
      <c r="G23" s="59" t="inlineStr">
        <is>
          <t>ND</t>
        </is>
      </c>
      <c r="H23" s="60" t="inlineStr">
        <is>
          <t>ND</t>
        </is>
      </c>
      <c r="I23" s="59" t="inlineStr">
        <is>
          <t>ND</t>
        </is>
      </c>
      <c r="J23" s="60" t="inlineStr">
        <is>
          <t>ND</t>
        </is>
      </c>
      <c r="K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MIN(C23:J23)&lt;0,"Nombres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30" customHeight="1">
      <c r="A24" s="147" t="n"/>
      <c r="B24" s="3" t="inlineStr">
        <is>
          <t>Dénominateur</t>
        </is>
      </c>
      <c r="C24" s="61" t="inlineStr">
        <is>
          <t>ND</t>
        </is>
      </c>
      <c r="D24" s="62" t="inlineStr">
        <is>
          <t>ND</t>
        </is>
      </c>
      <c r="E24" s="61" t="inlineStr">
        <is>
          <t>ND</t>
        </is>
      </c>
      <c r="F24" s="62" t="inlineStr">
        <is>
          <t>ND</t>
        </is>
      </c>
      <c r="G24" s="61" t="inlineStr">
        <is>
          <t>ND</t>
        </is>
      </c>
      <c r="H24" s="62" t="inlineStr">
        <is>
          <t>ND</t>
        </is>
      </c>
      <c r="I24" s="61" t="inlineStr">
        <is>
          <t>ND</t>
        </is>
      </c>
      <c r="J24" s="62" t="inlineStr">
        <is>
          <t>ND</t>
        </is>
      </c>
      <c r="K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MIN(C24:J24)&lt;0,"Nombres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48" t="n"/>
      <c r="B25" s="3" t="inlineStr">
        <is>
          <t>Taux</t>
        </is>
      </c>
      <c r="C25" s="63">
        <f>IF(OR(C24="",C24="N/A",C24="NC",C24="ND"),"",C23/C24)</f>
        <v/>
      </c>
      <c r="D25" s="63">
        <f>IF(OR(D24="",D24="N/A",D24="NC",D24="ND"),"",D23/D24)</f>
        <v/>
      </c>
      <c r="E25" s="63">
        <f>IF(OR(E24="",E24="N/A",E24="NC",E24="ND"),"",E23/E24)</f>
        <v/>
      </c>
      <c r="F25" s="63">
        <f>IF(OR(F24="",F24="N/A",F24="NC",F24="ND"),"",F23/F24)</f>
        <v/>
      </c>
      <c r="G25" s="63">
        <f>IF(OR(G24="",G24="N/A",G24="NC",G24="ND"),"",G23/G24)</f>
        <v/>
      </c>
      <c r="H25" s="63">
        <f>IF(OR(H24="",H24="N/A",H24="NC",H24="ND"),"",H23/H24)</f>
        <v/>
      </c>
      <c r="I25" s="63">
        <f>IF(OR(I24="",I24="N/A",I24="NC",I24="ND"),"",I23/I24)</f>
        <v/>
      </c>
      <c r="J25" s="63">
        <f>IF(OR(J24="",J24="N/A",J24="NC",J24="ND"),"",J23/J24)</f>
        <v/>
      </c>
      <c r="K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MIN(C25:J25)&lt;0,"Nombres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12">
    <mergeCell ref="I1:J1"/>
    <mergeCell ref="A4:A6"/>
    <mergeCell ref="A8:J8"/>
    <mergeCell ref="C1:D1"/>
    <mergeCell ref="A17:A19"/>
    <mergeCell ref="G1:H1"/>
    <mergeCell ref="E1:F1"/>
    <mergeCell ref="A3:J3"/>
    <mergeCell ref="A20:A22"/>
    <mergeCell ref="A23:A25"/>
    <mergeCell ref="A14:A16"/>
    <mergeCell ref="A9:A11"/>
  </mergeCells>
  <pageMargins left="0.7" right="0.7" top="0.75" bottom="0.75" header="0.3" footer="0.3"/>
  <pageSetup orientation="portrait" paperSize="9"/>
</worksheet>
</file>

<file path=xl/worksheets/sheet6.xml><?xml version="1.0" encoding="utf-8"?>
<worksheet xmlns="http://schemas.openxmlformats.org/spreadsheetml/2006/main">
  <sheetPr>
    <outlinePr summaryBelow="1" summaryRight="1"/>
    <pageSetUpPr/>
  </sheetPr>
  <dimension ref="A1:I45"/>
  <sheetViews>
    <sheetView showGridLines="0" zoomScale="80" zoomScaleNormal="80" workbookViewId="0">
      <selection activeCell="C4" sqref="C4"/>
    </sheetView>
  </sheetViews>
  <sheetFormatPr baseColWidth="10" defaultColWidth="11.5546875" defaultRowHeight="14.4"/>
  <cols>
    <col width="60.6640625" customWidth="1" style="168" min="1" max="1"/>
    <col width="10.6640625" customWidth="1" style="168" min="2" max="2"/>
    <col width="15.6640625" customWidth="1" style="168" min="3" max="8"/>
    <col width="11.6640625" customWidth="1" style="17" min="9" max="9"/>
    <col width="11.5546875" customWidth="1" style="19" min="10" max="16384"/>
  </cols>
  <sheetData>
    <row r="1" ht="40.2" customHeight="1">
      <c r="A1" s="169" t="n"/>
      <c r="B1" s="169" t="n"/>
      <c r="C1" s="170" t="inlineStr">
        <is>
          <t>Maille OI (accès passifs)</t>
        </is>
      </c>
      <c r="D1" s="151" t="n"/>
      <c r="E1" s="170" t="inlineStr">
        <is>
          <t>Maille OI (offres commercialisées sur le marché de gros activé)</t>
        </is>
      </c>
      <c r="F1" s="151" t="n"/>
      <c r="G1" s="170" t="inlineStr">
        <is>
          <t>Maille OI (offres commercialisées sur le marché de détail - Autofourniture)</t>
        </is>
      </c>
      <c r="H1" s="151" t="n"/>
    </row>
    <row r="2" ht="19.95" customHeight="1">
      <c r="A2" s="169" t="n"/>
      <c r="B2" s="169" t="n"/>
      <c r="C2" s="171" t="inlineStr">
        <is>
          <t>Valeurs nettes</t>
        </is>
      </c>
      <c r="D2" s="171" t="inlineStr">
        <is>
          <t>Valeurs brutes</t>
        </is>
      </c>
      <c r="E2" s="171" t="inlineStr">
        <is>
          <t>Valeurs nettes</t>
        </is>
      </c>
      <c r="F2" s="171" t="inlineStr">
        <is>
          <t>Valeurs brutes</t>
        </is>
      </c>
      <c r="G2" s="171" t="inlineStr">
        <is>
          <t>Valeurs nettes</t>
        </is>
      </c>
      <c r="H2" s="171" t="inlineStr">
        <is>
          <t>Valeurs brutes</t>
        </is>
      </c>
    </row>
    <row r="3" ht="19.95" customHeight="1">
      <c r="A3" s="166" t="inlineStr">
        <is>
          <t>PRODUCTION</t>
        </is>
      </c>
      <c r="B3" s="150" t="n"/>
      <c r="C3" s="150" t="n"/>
      <c r="D3" s="150" t="n"/>
      <c r="E3" s="150" t="n"/>
      <c r="F3" s="150" t="n"/>
      <c r="G3" s="150" t="n"/>
      <c r="H3" s="151" t="n"/>
    </row>
    <row r="4" ht="30" customHeight="1">
      <c r="A4" s="172" t="inlineStr">
        <is>
          <t>Taux de malfaçons du raccordement final (malfaçons constatées sur le raccordement final lorsqu'il est effectué)</t>
        </is>
      </c>
      <c r="B4" s="161" t="inlineStr">
        <is>
          <t>Numérateur</t>
        </is>
      </c>
      <c r="C4" s="59" t="inlineStr">
        <is>
          <t>ND</t>
        </is>
      </c>
      <c r="D4" s="60" t="n">
        <v>514</v>
      </c>
      <c r="E4" s="59" t="inlineStr">
        <is>
          <t>ND</t>
        </is>
      </c>
      <c r="F4" s="60" t="inlineStr">
        <is>
          <t>ND</t>
        </is>
      </c>
      <c r="G4" s="59" t="inlineStr">
        <is>
          <t>ND</t>
        </is>
      </c>
      <c r="H4" s="60" t="inlineStr">
        <is>
          <t>ND</t>
        </is>
      </c>
      <c r="I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162" t="inlineStr">
        <is>
          <t>Dénominateur</t>
        </is>
      </c>
      <c r="C5" s="61" t="inlineStr">
        <is>
          <t>ND</t>
        </is>
      </c>
      <c r="D5" s="62" t="n">
        <v>625</v>
      </c>
      <c r="E5" s="61" t="inlineStr">
        <is>
          <t>ND</t>
        </is>
      </c>
      <c r="F5" s="62" t="inlineStr">
        <is>
          <t>ND</t>
        </is>
      </c>
      <c r="G5" s="61" t="inlineStr">
        <is>
          <t>ND</t>
        </is>
      </c>
      <c r="H5" s="62" t="inlineStr">
        <is>
          <t>ND</t>
        </is>
      </c>
      <c r="I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
  NOT(AND(
    OR(ISBLANK(C5),C5=ROUND(C5,4)),
    OR(ISBLANK(D5),D5=ROUND(D5,4)),
    OR(ISBLANK(E5),E5=ROUND(E5,4)),
    OR(ISBLANK(F5),F5=ROUND(F5,4)),
    OR(ISBLANK(G5),G5=ROUND(G5,4)),
    OR(ISBLANK(H5),H5=ROUND(H5,4)),
    IF(I$1="",TRUE,OR(ISBLANK(I5),I5=ROUND(I5,4))),
    IF(I$1="",TRUE,OR(ISBLANK(J5),J5=ROUND(J5,4))),
    IF(K$1="",TRUE,OR(ISBLANK(K5),K5=ROUND(K5,4))),
    IF(K$1="",TRUE,OR(ISBLANK(L5),L5=ROUND(L5,4)))
  ))),
  "Précision pourcentage supérieure à 2 décimales",
  AND(B5&lt;&gt;"Numérateur",B5&lt;&gt;"Dénominateur",B5&lt;&gt;"%",
  NOT(AND(
    OR(ISBLANK(C5),C5=ROUND(C5,2)),
    OR(ISBLANK(D5),D5=ROUND(D5,2)),
    OR(ISBLANK(E5),E5=ROUND(E5,2)),
    OR(ISBLANK(F5),F5=ROUND(F5,2)),
    OR(ISBLANK(G5),G5=ROUND(G5,2)),
    OR(ISBLANK(H5),H5=ROUND(H5,2)),
    IF(I$1="",TRUE,OR(ISBLANK(I5),I5=ROUND(I5,2))),
    IF(I$1="",TRUE,OR(ISBLANK(J5),J5=ROUND(J5,2))),
    IF(K$1="",TRUE,OR(ISBLANK(K5),K5=ROUND(K5,2))),
    IF(K$1="",TRUE,OR(ISBLANK(L5),L5=ROUND(L5,2)))
  ))),
  "Précision supérieure à 2 décimales",
  IF(I$1="",MIN(C5:H5),IF(K$1="",MIN(C5:J5),MIN(C5:L5)))&lt;0, "Nombres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162" t="inlineStr">
        <is>
          <t>Taux</t>
        </is>
      </c>
      <c r="C6" s="163">
        <f>IF(OR(C5="",C5="N/A",C5="NC",C5="ND"),"",C4/C5)</f>
        <v/>
      </c>
      <c r="D6" s="163">
        <f>IF(OR(D5="",D5="N/A",D5="NC",D5="ND"),"",D4/D5)</f>
        <v/>
      </c>
      <c r="E6" s="163">
        <f>IF(OR(E5="",E5="N/A",E5="NC",E5="ND"),"",E4/E5)</f>
        <v/>
      </c>
      <c r="F6" s="163">
        <f>IF(OR(F5="",F5="N/A",F5="NC",F5="ND"),"",F4/F5)</f>
        <v/>
      </c>
      <c r="G6" s="163">
        <f>IF(OR(G5="",G5="N/A",G5="NC",G5="ND"),"",G4/G5)</f>
        <v/>
      </c>
      <c r="H6" s="163">
        <f>IF(OR(H5="",H5="N/A",H5="NC",H5="ND"),"",H4/H5)</f>
        <v/>
      </c>
      <c r="I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73" t="inlineStr">
        <is>
          <t>(Facultatif) - Taux de malfaçons du raccordement final en mode OI</t>
        </is>
      </c>
      <c r="B7" s="161" t="inlineStr">
        <is>
          <t>Numérateur</t>
        </is>
      </c>
      <c r="C7" s="59" t="inlineStr">
        <is>
          <t>ND</t>
        </is>
      </c>
      <c r="D7" s="60" t="n">
        <v>47</v>
      </c>
      <c r="E7" s="59" t="inlineStr">
        <is>
          <t>ND</t>
        </is>
      </c>
      <c r="F7" s="60" t="inlineStr">
        <is>
          <t>ND</t>
        </is>
      </c>
      <c r="G7" s="59" t="inlineStr">
        <is>
          <t>ND</t>
        </is>
      </c>
      <c r="H7" s="60" t="inlineStr">
        <is>
          <t>ND</t>
        </is>
      </c>
      <c r="I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
NOT(AND(
OR(ISBLANK(C7),C7=ROUND(C7,4)),
OR(ISBLANK(D7),D7=ROUND(D7,4)),
OR(ISBLANK(E7),E7=ROUND(E7,4)),
OR(ISBLANK(F7),F7=ROUND(F7,4)),
OR(ISBLANK(G7),G7=ROUND(G7,4)),
OR(ISBLANK(H7),H7=ROUND(H7,4)),
IF(I$1="",TRUE,OR(ISBLANK(I7),I7=ROUND(I7,4))),
IF(I$1="",TRUE,OR(ISBLANK(J7),J7=ROUND(J7,4))),
IF(K$1="",TRUE,OR(ISBLANK(K7),K7=ROUND(K7,4))),
IF(K$1="",TRUE,OR(ISBLANK(L7),L7=ROUND(L7,4)))
))),
"Précision pourcentage supérieure à 2 décimales",
AND(B7&lt;&gt;"Numérateur",B7&lt;&gt;"Dénominateur",B7&lt;&gt;"%",
NOT(AND(
OR(ISBLANK(C7),C7=ROUND(C7,2)),
OR(ISBLANK(D7),D7=ROUND(D7,2)),
OR(ISBLANK(E7),E7=ROUND(E7,2)),
OR(ISBLANK(F7),F7=ROUND(F7,2)),
OR(ISBLANK(G7),G7=ROUND(G7,2)),
OR(ISBLANK(H7),H7=ROUND(H7,2)),
IF(I$1="",TRUE,OR(ISBLANK(I7),I7=ROUND(I7,2))),
IF(I$1="",TRUE,OR(ISBLANK(J7),J7=ROUND(J7,2))),
IF(K$1="",TRUE,OR(ISBLANK(K7),K7=ROUND(K7,2))),
IF(K$1="",TRUE,OR(ISBLANK(L7),L7=ROUND(L7,2)))
))),
"Précision supérieure à 2 décimales",
IF(I$1="",MIN(C7:H7),IF(K$1="",MIN(C7:J7),MIN(C7:L7)))&lt;0, "Nombres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30" customHeight="1">
      <c r="A8" s="147" t="n"/>
      <c r="B8" s="162" t="inlineStr">
        <is>
          <t>Dénominateur</t>
        </is>
      </c>
      <c r="C8" s="61" t="inlineStr">
        <is>
          <t>ND</t>
        </is>
      </c>
      <c r="D8" s="62" t="n">
        <v>90</v>
      </c>
      <c r="E8" s="61" t="inlineStr">
        <is>
          <t>ND</t>
        </is>
      </c>
      <c r="F8" s="62" t="inlineStr">
        <is>
          <t>ND</t>
        </is>
      </c>
      <c r="G8" s="61" t="inlineStr">
        <is>
          <t>ND</t>
        </is>
      </c>
      <c r="H8" s="62" t="inlineStr">
        <is>
          <t>ND</t>
        </is>
      </c>
      <c r="I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
NOT(AND(
OR(ISBLANK(C8),C8=ROUND(C8,4)),
OR(ISBLANK(D8),D8=ROUND(D8,4)),
OR(ISBLANK(E8),E8=ROUND(E8,4)),
OR(ISBLANK(F8),F8=ROUND(F8,4)),
OR(ISBLANK(G8),G8=ROUND(G8,4)),
OR(ISBLANK(H8),H8=ROUND(H8,4)),
IF(I$1="",TRUE,OR(ISBLANK(I8),I8=ROUND(I8,4))),
IF(I$1="",TRUE,OR(ISBLANK(J8),J8=ROUND(J8,4))),
IF(K$1="",TRUE,OR(ISBLANK(K8),K8=ROUND(K8,4))),
IF(K$1="",TRUE,OR(ISBLANK(L8),L8=ROUND(L8,4)))
))),
"Précision pourcentage supérieure à 2 décimales",
AND(B8&lt;&gt;"Numérateur",B8&lt;&gt;"Dénominateur",B8&lt;&gt;"%",
NOT(AND(
OR(ISBLANK(C8),C8=ROUND(C8,2)),
OR(ISBLANK(D8),D8=ROUND(D8,2)),
OR(ISBLANK(E8),E8=ROUND(E8,2)),
OR(ISBLANK(F8),F8=ROUND(F8,2)),
OR(ISBLANK(G8),G8=ROUND(G8,2)),
OR(ISBLANK(H8),H8=ROUND(H8,2)),
IF(I$1="",TRUE,OR(ISBLANK(I8),I8=ROUND(I8,2))),
IF(I$1="",TRUE,OR(ISBLANK(J8),J8=ROUND(J8,2))),
IF(K$1="",TRUE,OR(ISBLANK(K8),K8=ROUND(K8,2))),
IF(K$1="",TRUE,OR(ISBLANK(L8),L8=ROUND(L8,2)))
))),
"Précision supérieure à 2 décimales",
IF(I$1="",MIN(C8:H8),IF(K$1="",MIN(C8:J8),MIN(C8:L8)))&lt;0, "Nombres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48" t="n"/>
      <c r="B9" s="162" t="inlineStr">
        <is>
          <t>Taux</t>
        </is>
      </c>
      <c r="C9" s="163">
        <f>IF(OR(C8="",C8="N/A",C8="NC",C8="ND"),"",C7/C8)</f>
        <v/>
      </c>
      <c r="D9" s="163">
        <f>IF(OR(D8="",D8="N/A",D8="NC",D8="ND"),"",D7/D8)</f>
        <v/>
      </c>
      <c r="E9" s="163">
        <f>IF(OR(E8="",E8="N/A",E8="NC",E8="ND"),"",E7/E8)</f>
        <v/>
      </c>
      <c r="F9" s="163">
        <f>IF(OR(F8="",F8="N/A",F8="NC",F8="ND"),"",F7/F8)</f>
        <v/>
      </c>
      <c r="G9" s="163">
        <f>IF(OR(G8="",G8="N/A",G8="NC",G8="ND"),"",G7/G8)</f>
        <v/>
      </c>
      <c r="H9" s="163">
        <f>IF(OR(H8="",H8="N/A",H8="NC",H8="ND"),"",H7/H8)</f>
        <v/>
      </c>
      <c r="I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
NOT(AND(
OR(ISBLANK(C9),C9=ROUND(C9,4)),
OR(ISBLANK(D9),D9=ROUND(D9,4)),
OR(ISBLANK(E9),E9=ROUND(E9,4)),
OR(ISBLANK(F9),F9=ROUND(F9,4)),
OR(ISBLANK(G9),G9=ROUND(G9,4)),
OR(ISBLANK(H9),H9=ROUND(H9,4)),
IF(I$1="",TRUE,OR(ISBLANK(I9),I9=ROUND(I9,4))),
IF(I$1="",TRUE,OR(ISBLANK(J9),J9=ROUND(J9,4))),
IF(K$1="",TRUE,OR(ISBLANK(K9),K9=ROUND(K9,4))),
IF(K$1="",TRUE,OR(ISBLANK(L9),L9=ROUND(L9,4)))
))),
"Précision pourcentage supérieure à 2 décimales",
AND(B9&lt;&gt;"Numérateur",B9&lt;&gt;"Dénominateur",B9&lt;&gt;"%",
NOT(AND(
OR(ISBLANK(C9),C9=ROUND(C9,2)),
OR(ISBLANK(D9),D9=ROUND(D9,2)),
OR(ISBLANK(E9),E9=ROUND(E9,2)),
OR(ISBLANK(F9),F9=ROUND(F9,2)),
OR(ISBLANK(G9),G9=ROUND(G9,2)),
OR(ISBLANK(H9),H9=ROUND(H9,2)),
IF(I$1="",TRUE,OR(ISBLANK(I9),I9=ROUND(I9,2))),
IF(I$1="",TRUE,OR(ISBLANK(J9),J9=ROUND(J9,2))),
IF(K$1="",TRUE,OR(ISBLANK(K9),K9=ROUND(K9,2))),
IF(K$1="",TRUE,OR(ISBLANK(L9),L9=ROUND(L9,2)))
))),
"Précision supérieure à 2 décimales",
IF(I$1="",MIN(C9:H9),IF(K$1="",MIN(C9:J9),MIN(C9:L9)))&lt;0, "Nombres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73" t="inlineStr">
        <is>
          <t>(Facultatif) - Taux de malfaçons du raccordement final en mode STOC</t>
        </is>
      </c>
      <c r="B10" s="161" t="inlineStr">
        <is>
          <t>Numérateur</t>
        </is>
      </c>
      <c r="C10" s="59" t="inlineStr">
        <is>
          <t>ND</t>
        </is>
      </c>
      <c r="D10" s="60" t="n">
        <v>467</v>
      </c>
      <c r="E10" s="59" t="inlineStr">
        <is>
          <t>ND</t>
        </is>
      </c>
      <c r="F10" s="60" t="inlineStr">
        <is>
          <t>ND</t>
        </is>
      </c>
      <c r="G10" s="59" t="inlineStr">
        <is>
          <t>ND</t>
        </is>
      </c>
      <c r="H10" s="60" t="inlineStr">
        <is>
          <t>ND</t>
        </is>
      </c>
      <c r="I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pourcentage supérieure à 2 décimales",
AND(B10&lt;&gt;"Numérateur",B10&lt;&gt;"Dénominateur",B10&lt;&gt;"%",
NOT(AND(
OR(ISBLANK(C10),C10=ROUND(C10,2)),
OR(ISBLANK(D10),D10=ROUND(D10,2)),
OR(ISBLANK(E10),E10=ROUND(E10,2)),
OR(ISBLANK(F10),F10=ROUND(F10,2)),
OR(ISBLANK(G10),G10=ROUND(G10,2)),
OR(ISBLANK(H10),H10=ROUND(H10,2)),
IF(I$1="",TRUE,OR(ISBLANK(I10),I10=ROUND(I10,2))),
IF(I$1="",TRUE,OR(ISBLANK(J10),J10=ROUND(J10,2))),
IF(K$1="",TRUE,OR(ISBLANK(K10),K10=ROUND(K10,2))),
IF(K$1="",TRUE,OR(ISBLANK(L10),L10=ROUND(L10,2)))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7" t="n"/>
      <c r="B11" s="162" t="inlineStr">
        <is>
          <t>Dénominateur</t>
        </is>
      </c>
      <c r="C11" s="61" t="inlineStr">
        <is>
          <t>ND</t>
        </is>
      </c>
      <c r="D11" s="62" t="n">
        <v>535</v>
      </c>
      <c r="E11" s="61" t="inlineStr">
        <is>
          <t>ND</t>
        </is>
      </c>
      <c r="F11" s="62" t="inlineStr">
        <is>
          <t>ND</t>
        </is>
      </c>
      <c r="G11" s="61" t="inlineStr">
        <is>
          <t>ND</t>
        </is>
      </c>
      <c r="H11" s="62" t="inlineStr">
        <is>
          <t>ND</t>
        </is>
      </c>
      <c r="I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pourcentage supérieure à 2 décimales",
AND(B11&lt;&gt;"Numérateur",B11&lt;&gt;"Dénominateur",B11&lt;&gt;"%",
NOT(AND(
OR(ISBLANK(C11),C11=ROUND(C11,2)),
OR(ISBLANK(D11),D11=ROUND(D11,2)),
OR(ISBLANK(E11),E11=ROUND(E11,2)),
OR(ISBLANK(F11),F11=ROUND(F11,2)),
OR(ISBLANK(G11),G11=ROUND(G11,2)),
OR(ISBLANK(H11),H11=ROUND(H11,2)),
IF(I$1="",TRUE,OR(ISBLANK(I11),I11=ROUND(I11,2))),
IF(I$1="",TRUE,OR(ISBLANK(J11),J11=ROUND(J11,2))),
IF(K$1="",TRUE,OR(ISBLANK(K11),K11=ROUND(K11,2))),
IF(K$1="",TRUE,OR(ISBLANK(L11),L11=ROUND(L11,2)))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48" t="n"/>
      <c r="B12" s="162" t="inlineStr">
        <is>
          <t>Taux</t>
        </is>
      </c>
      <c r="C12" s="163">
        <f>IF(OR(C11="",C11="N/A",C11="NC",C11="ND"),"",C10/C11)</f>
        <v/>
      </c>
      <c r="D12" s="163">
        <f>IF(OR(D11="",D11="N/A",D11="NC",D11="ND"),"",D10/D11)</f>
        <v/>
      </c>
      <c r="E12" s="163">
        <f>IF(OR(E11="",E11="N/A",E11="NC",E11="ND"),"",E10/E11)</f>
        <v/>
      </c>
      <c r="F12" s="163">
        <f>IF(OR(F11="",F11="N/A",F11="NC",F11="ND"),"",F10/F11)</f>
        <v/>
      </c>
      <c r="G12" s="163">
        <f>IF(OR(G11="",G11="N/A",G11="NC",G11="ND"),"",G10/G11)</f>
        <v/>
      </c>
      <c r="H12" s="163">
        <f>IF(OR(H11="",H11="N/A",H11="NC",H11="ND"),"",H10/H11)</f>
        <v/>
      </c>
      <c r="I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pourcentage supérieure à 2 décimales",
AND(B12&lt;&gt;"Numérateur",B12&lt;&gt;"Dénominateur",B12&lt;&gt;"%",
NOT(AND(
OR(ISBLANK(C12),C12=ROUND(C12,2)),
OR(ISBLANK(D12),D12=ROUND(D12,2)),
OR(ISBLANK(E12),E12=ROUND(E12,2)),
OR(ISBLANK(F12),F12=ROUND(F12,2)),
OR(ISBLANK(G12),G12=ROUND(G12,2)),
OR(ISBLANK(H12),H12=ROUND(H12,2)),
IF(I$1="",TRUE,OR(ISBLANK(I12),I12=ROUND(I12,2))),
IF(I$1="",TRUE,OR(ISBLANK(J12),J12=ROUND(J12,2))),
IF(K$1="",TRUE,OR(ISBLANK(K12),K12=ROUND(K12,2))),
IF(K$1="",TRUE,OR(ISBLANK(L12),L12=ROUND(L12,2)))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72" t="inlineStr">
        <is>
          <t>Taux d'échec d'accès à la boucle locale optique mutualisée - cause OI</t>
        </is>
      </c>
      <c r="B13" s="161" t="inlineStr">
        <is>
          <t>Numérateur</t>
        </is>
      </c>
      <c r="C13" s="59" t="inlineStr">
        <is>
          <t>ND</t>
        </is>
      </c>
      <c r="D13" s="60" t="inlineStr">
        <is>
          <t>ND</t>
        </is>
      </c>
      <c r="E13" s="59" t="inlineStr">
        <is>
          <t>ND</t>
        </is>
      </c>
      <c r="F13" s="60" t="inlineStr">
        <is>
          <t>ND</t>
        </is>
      </c>
      <c r="G13" s="59" t="inlineStr">
        <is>
          <t>ND</t>
        </is>
      </c>
      <c r="H13" s="60" t="inlineStr">
        <is>
          <t>ND</t>
        </is>
      </c>
      <c r="I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pourcentage supérieure à 2 décimales",
AND(B13&lt;&gt;"Numérateur",B13&lt;&gt;"Dénominateur",B13&lt;&gt;"%",
NOT(AND(
OR(ISBLANK(C13),C13=ROUND(C13,2)),
OR(ISBLANK(D13),D13=ROUND(D13,2)),
OR(ISBLANK(E13),E13=ROUND(E13,2)),
OR(ISBLANK(F13),F13=ROUND(F13,2)),
OR(ISBLANK(G13),G13=ROUND(G13,2)),
OR(ISBLANK(H13),H13=ROUND(H13,2)),
IF(I$1="",TRUE,OR(ISBLANK(I13),I13=ROUND(I13,2))),
IF(I$1="",TRUE,OR(ISBLANK(J13),J13=ROUND(J13,2))),
IF(K$1="",TRUE,OR(ISBLANK(K13),K13=ROUND(K13,2))),
IF(K$1="",TRUE,OR(ISBLANK(L13),L13=ROUND(L13,2)))
))),
"Précision supérieure à 2 décimales",
IF(I$1="",MIN(C13:H13),IF(K$1="",MIN(C13:J13),MIN(C13:L13)))&lt;0, "Nombres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47" t="n"/>
      <c r="B14" s="162" t="inlineStr">
        <is>
          <t>Dénominateur</t>
        </is>
      </c>
      <c r="C14" s="61" t="inlineStr">
        <is>
          <t>ND</t>
        </is>
      </c>
      <c r="D14" s="62" t="inlineStr">
        <is>
          <t>ND</t>
        </is>
      </c>
      <c r="E14" s="61" t="inlineStr">
        <is>
          <t>ND</t>
        </is>
      </c>
      <c r="F14" s="62" t="inlineStr">
        <is>
          <t>ND</t>
        </is>
      </c>
      <c r="G14" s="61" t="inlineStr">
        <is>
          <t>ND</t>
        </is>
      </c>
      <c r="H14" s="62" t="inlineStr">
        <is>
          <t>ND</t>
        </is>
      </c>
      <c r="I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pourcentage supérieure à 2 décimales",
AND(B14&lt;&gt;"Numérateur",B14&lt;&gt;"Dénominateur",B14&lt;&gt;"%",
NOT(AND(
OR(ISBLANK(C14),C14=ROUND(C14,2)),
OR(ISBLANK(D14),D14=ROUND(D14,2)),
OR(ISBLANK(E14),E14=ROUND(E14,2)),
OR(ISBLANK(F14),F14=ROUND(F14,2)),
OR(ISBLANK(G14),G14=ROUND(G14,2)),
OR(ISBLANK(H14),H14=ROUND(H14,2)),
IF(I$1="",TRUE,OR(ISBLANK(I14),I14=ROUND(I14,2))),
IF(I$1="",TRUE,OR(ISBLANK(J14),J14=ROUND(J14,2))),
IF(K$1="",TRUE,OR(ISBLANK(K14),K14=ROUND(K14,2))),
IF(K$1="",TRUE,OR(ISBLANK(L14),L14=ROUND(L14,2)))
))),
"Précision supérieure à 2 décimales",
IF(I$1="",MIN(C14:H14),IF(K$1="",MIN(C14:J14),MIN(C14:L14)))&lt;0, "Nombres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48" t="n"/>
      <c r="B15" s="162" t="inlineStr">
        <is>
          <t>Taux</t>
        </is>
      </c>
      <c r="C15" s="163">
        <f>IF(OR(C14="",C14="N/A",C14="NC",C14="ND"),"",C13/C14)</f>
        <v/>
      </c>
      <c r="D15" s="163">
        <f>IF(OR(D14="",D14="N/A",D14="NC",D14="ND"),"",D13/D14)</f>
        <v/>
      </c>
      <c r="E15" s="163">
        <f>IF(OR(E14="",E14="N/A",E14="NC",E14="ND"),"",E13/E14)</f>
        <v/>
      </c>
      <c r="F15" s="163">
        <f>IF(OR(F14="",F14="N/A",F14="NC",F14="ND"),"",F13/F14)</f>
        <v/>
      </c>
      <c r="G15" s="163">
        <f>IF(OR(G14="",G14="N/A",G14="NC",G14="ND"),"",G13/G14)</f>
        <v/>
      </c>
      <c r="H15" s="163">
        <f>IF(OR(H14="",H14="N/A",H14="NC",H14="ND"),"",H13/H14)</f>
        <v/>
      </c>
      <c r="I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pourcentage supérieure à 2 décimales",
AND(B15&lt;&gt;"Numérateur",B15&lt;&gt;"Dénominateur",B15&lt;&gt;"%",
NOT(AND(
OR(ISBLANK(C15),C15=ROUND(C15,2)),
OR(ISBLANK(D15),D15=ROUND(D15,2)),
OR(ISBLANK(E15),E15=ROUND(E15,2)),
OR(ISBLANK(F15),F15=ROUND(F15,2)),
OR(ISBLANK(G15),G15=ROUND(G15,2)),
OR(ISBLANK(H15),H15=ROUND(H15,2)),
IF(I$1="",TRUE,OR(ISBLANK(I15),I15=ROUND(I15,2))),
IF(I$1="",TRUE,OR(ISBLANK(J15),J15=ROUND(J15,2))),
IF(K$1="",TRUE,OR(ISBLANK(K15),K15=ROUND(K15,2))),
IF(K$1="",TRUE,OR(ISBLANK(L15),L15=ROUND(L15,2)))
))),
"Précision supérieure à 2 décimales",
IF(I$1="",MIN(C15:H15),IF(K$1="",MIN(C15:J15),MIN(C15:L15)))&lt;0, "Nombres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73" t="inlineStr">
        <is>
          <t xml:space="preserve">(Facultatif) - Taux d'échec d'accès à la boucle locale optique mutualisée - cause OI, sans lourds travaux de GC </t>
        </is>
      </c>
      <c r="B16" s="161" t="inlineStr">
        <is>
          <t>Numérateur</t>
        </is>
      </c>
      <c r="C16" s="59" t="inlineStr">
        <is>
          <t>ND</t>
        </is>
      </c>
      <c r="D16" s="60" t="inlineStr">
        <is>
          <t>ND</t>
        </is>
      </c>
      <c r="E16" s="59" t="inlineStr">
        <is>
          <t>ND</t>
        </is>
      </c>
      <c r="F16" s="60" t="inlineStr">
        <is>
          <t>ND</t>
        </is>
      </c>
      <c r="G16" s="59" t="inlineStr">
        <is>
          <t>ND</t>
        </is>
      </c>
      <c r="H16" s="60" t="inlineStr">
        <is>
          <t>ND</t>
        </is>
      </c>
      <c r="I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47" t="n"/>
      <c r="B17" s="162" t="inlineStr">
        <is>
          <t>Dénominateur</t>
        </is>
      </c>
      <c r="C17" s="61" t="inlineStr">
        <is>
          <t>ND</t>
        </is>
      </c>
      <c r="D17" s="62" t="inlineStr">
        <is>
          <t>ND</t>
        </is>
      </c>
      <c r="E17" s="61" t="inlineStr">
        <is>
          <t>ND</t>
        </is>
      </c>
      <c r="F17" s="62" t="inlineStr">
        <is>
          <t>ND</t>
        </is>
      </c>
      <c r="G17" s="61" t="inlineStr">
        <is>
          <t>ND</t>
        </is>
      </c>
      <c r="H17" s="62" t="inlineStr">
        <is>
          <t>ND</t>
        </is>
      </c>
      <c r="I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48" t="n"/>
      <c r="B18" s="162" t="inlineStr">
        <is>
          <t>Taux</t>
        </is>
      </c>
      <c r="C18" s="163">
        <f>IF(OR(C17="",C17="N/A",C17="NC",C17="ND"),"",C16/C17)</f>
        <v/>
      </c>
      <c r="D18" s="163">
        <f>IF(OR(D17="",D17="N/A",D17="NC",D17="ND"),"",D16/D17)</f>
        <v/>
      </c>
      <c r="E18" s="163">
        <f>IF(OR(E17="",E17="N/A",E17="NC",E17="ND"),"",E16/E17)</f>
        <v/>
      </c>
      <c r="F18" s="163">
        <f>IF(OR(F17="",F17="N/A",F17="NC",F17="ND"),"",F16/F17)</f>
        <v/>
      </c>
      <c r="G18" s="163">
        <f>IF(OR(G17="",G17="N/A",G17="NC",G17="ND"),"",G16/G17)</f>
        <v/>
      </c>
      <c r="H18" s="163">
        <f>IF(OR(H17="",H17="N/A",H17="NC",H17="ND"),"",H16/H17)</f>
        <v/>
      </c>
      <c r="I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pourcentage supérieure à 2 décimales",
AND(B18&lt;&gt;"Numérateur",B18&lt;&gt;"Dénominateur",B18&lt;&gt;"%",
NOT(AND(
OR(ISBLANK(C18),C18=ROUND(C18,2)),
OR(ISBLANK(D18),D18=ROUND(D18,2)),
OR(ISBLANK(E18),E18=ROUND(E18,2)),
OR(ISBLANK(F18),F18=ROUND(F18,2)),
OR(ISBLANK(G18),G18=ROUND(G18,2)),
OR(ISBLANK(H18),H18=ROUND(H18,2)),
IF(I$1="",TRUE,OR(ISBLANK(I18),I18=ROUND(I18,2))),
IF(I$1="",TRUE,OR(ISBLANK(J18),J18=ROUND(J18,2))),
IF(K$1="",TRUE,OR(ISBLANK(K18),K18=ROUND(K18,2))),
IF(K$1="",TRUE,OR(ISBLANK(L18),L18=ROUND(L18,2)))
))),
"Précision supérieure à 2 décimales",
IF(I$1="",MIN(C18:H18),IF(K$1="",MIN(C18:J18),MIN(C18:L18)))&lt;0, "Nombres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72" t="inlineStr">
        <is>
          <t>Délai d'envoi du compte-rendu de sous-traitance par l'OC</t>
        </is>
      </c>
      <c r="B19" s="162" t="inlineStr">
        <is>
          <t>50e centile</t>
        </is>
      </c>
      <c r="C19" s="174" t="inlineStr">
        <is>
          <t>ND</t>
        </is>
      </c>
      <c r="D19" s="175" t="n">
        <v>10.33</v>
      </c>
      <c r="E19" s="174" t="inlineStr">
        <is>
          <t>ND</t>
        </is>
      </c>
      <c r="F19" s="175" t="inlineStr">
        <is>
          <t>ND</t>
        </is>
      </c>
      <c r="G19" s="174" t="inlineStr">
        <is>
          <t>ND</t>
        </is>
      </c>
      <c r="H19" s="175" t="inlineStr">
        <is>
          <t>ND</t>
        </is>
      </c>
      <c r="I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c>
    </row>
    <row r="20" ht="30" customHeight="1">
      <c r="A20" s="148" t="n"/>
      <c r="B20" s="162" t="inlineStr">
        <is>
          <t>95e centile</t>
        </is>
      </c>
      <c r="C20" s="176" t="inlineStr">
        <is>
          <t>ND</t>
        </is>
      </c>
      <c r="D20" s="177" t="n">
        <v>50.67</v>
      </c>
      <c r="E20" s="176" t="inlineStr">
        <is>
          <t>ND</t>
        </is>
      </c>
      <c r="F20" s="177" t="inlineStr">
        <is>
          <t>ND</t>
        </is>
      </c>
      <c r="G20" s="176" t="inlineStr">
        <is>
          <t>ND</t>
        </is>
      </c>
      <c r="H20" s="177" t="inlineStr">
        <is>
          <t>ND</t>
        </is>
      </c>
      <c r="I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72" t="inlineStr">
        <is>
          <t>Délai d'envoi du compte-rendu de mise en service commerciale de la ligne par l'OC</t>
        </is>
      </c>
      <c r="B21" s="162" t="inlineStr">
        <is>
          <t>50e centile</t>
        </is>
      </c>
      <c r="C21" s="174" t="inlineStr">
        <is>
          <t>ND</t>
        </is>
      </c>
      <c r="D21" s="175" t="n">
        <v>1</v>
      </c>
      <c r="E21" s="174" t="inlineStr">
        <is>
          <t>ND</t>
        </is>
      </c>
      <c r="F21" s="175" t="inlineStr">
        <is>
          <t>ND</t>
        </is>
      </c>
      <c r="G21" s="174" t="inlineStr">
        <is>
          <t>ND</t>
        </is>
      </c>
      <c r="H21" s="175" t="inlineStr">
        <is>
          <t>ND</t>
        </is>
      </c>
      <c r="I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pourcentage supérieure à 2 décimales",
AND(B21&lt;&gt;"Numérateur",B21&lt;&gt;"Dénominateur",B21&lt;&gt;"%",
NOT(AND(
OR(ISBLANK(C21),C21=ROUND(C21,2)),
OR(ISBLANK(D21),D21=ROUND(D21,2)),
OR(ISBLANK(E21),E21=ROUND(E21,2)),
OR(ISBLANK(F21),F21=ROUND(F21,2)),
OR(ISBLANK(G21),G21=ROUND(G21,2)),
OR(ISBLANK(H21),H21=ROUND(H21,2)),
IF(I$1="",TRUE,OR(ISBLANK(I21),I21=ROUND(I21,2))),
IF(I$1="",TRUE,OR(ISBLANK(J21),J21=ROUND(J21,2))),
IF(K$1="",TRUE,OR(ISBLANK(K21),K21=ROUND(K21,2))),
IF(K$1="",TRUE,OR(ISBLANK(L21),L21=ROUND(L21,2)))
))),
"Précision supérieure à 2 décimales",
IF(I$1="",MIN(C21:H21),IF(K$1="",MIN(C21:J21),MIN(C21:L21)))&lt;0, "Nombres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8" t="n"/>
      <c r="B22" s="162" t="inlineStr">
        <is>
          <t>95e centile</t>
        </is>
      </c>
      <c r="C22" s="176" t="inlineStr">
        <is>
          <t>ND</t>
        </is>
      </c>
      <c r="D22" s="177" t="n">
        <v>11.67</v>
      </c>
      <c r="E22" s="176" t="inlineStr">
        <is>
          <t>ND</t>
        </is>
      </c>
      <c r="F22" s="177" t="inlineStr">
        <is>
          <t>ND</t>
        </is>
      </c>
      <c r="G22" s="176" t="inlineStr">
        <is>
          <t>ND</t>
        </is>
      </c>
      <c r="H22" s="177" t="inlineStr">
        <is>
          <t>ND</t>
        </is>
      </c>
      <c r="I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pourcentage supérieure à 2 décimales",
AND(B22&lt;&gt;"Numérateur",B22&lt;&gt;"Dénominateur",B22&lt;&gt;"%",
NOT(AND(
OR(ISBLANK(C22),C22=ROUND(C22,2)),
OR(ISBLANK(D22),D22=ROUND(D22,2)),
OR(ISBLANK(E22),E22=ROUND(E22,2)),
OR(ISBLANK(F22),F22=ROUND(F22,2)),
OR(ISBLANK(G22),G22=ROUND(G22,2)),
OR(ISBLANK(H22),H22=ROUND(H22,2)),
IF(I$1="",TRUE,OR(ISBLANK(I22),I22=ROUND(I22,2))),
IF(I$1="",TRUE,OR(ISBLANK(J22),J22=ROUND(J22,2))),
IF(K$1="",TRUE,OR(ISBLANK(K22),K22=ROUND(K22,2))),
IF(K$1="",TRUE,OR(ISBLANK(L22),L22=ROUND(L22,2)))
))),
"Précision supérieure à 2 décimales",
IF(I$1="",MIN(C22:H22),IF(K$1="",MIN(C22:J22),MIN(C22:L22)))&lt;0, "Nombres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72" t="inlineStr">
        <is>
          <t xml:space="preserve">Taux de commande qui font l'objet d'un réapprovisionnement à chaud - Origine OI </t>
        </is>
      </c>
      <c r="B23" s="162" t="inlineStr">
        <is>
          <t>Numérateur</t>
        </is>
      </c>
      <c r="C23" s="59" t="inlineStr">
        <is>
          <t>ND</t>
        </is>
      </c>
      <c r="D23" s="60" t="inlineStr">
        <is>
          <t>ND</t>
        </is>
      </c>
      <c r="E23" s="59" t="inlineStr">
        <is>
          <t>ND</t>
        </is>
      </c>
      <c r="F23" s="60" t="inlineStr">
        <is>
          <t>ND</t>
        </is>
      </c>
      <c r="G23" s="59" t="inlineStr">
        <is>
          <t>ND</t>
        </is>
      </c>
      <c r="H23" s="60" t="inlineStr">
        <is>
          <t>ND</t>
        </is>
      </c>
      <c r="I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pourcentage supérieure à 2 décimales",
AND(B23&lt;&gt;"Numérateur",B23&lt;&gt;"Dénominateur",B23&lt;&gt;"%",
NOT(AND(
OR(ISBLANK(C23),C23=ROUND(C23,2)),
OR(ISBLANK(D23),D23=ROUND(D23,2)),
OR(ISBLANK(E23),E23=ROUND(E23,2)),
OR(ISBLANK(F23),F23=ROUND(F23,2)),
OR(ISBLANK(G23),G23=ROUND(G23,2)),
OR(ISBLANK(H23),H23=ROUND(H23,2)),
IF(I$1="",TRUE,OR(ISBLANK(I23),I23=ROUND(I23,2))),
IF(I$1="",TRUE,OR(ISBLANK(J23),J23=ROUND(J23,2))),
IF(K$1="",TRUE,OR(ISBLANK(K23),K23=ROUND(K23,2))),
IF(K$1="",TRUE,OR(ISBLANK(L23),L23=ROUND(L23,2)))
))),
"Précision supérieure à 2 décimales",
IF(I$1="",MIN(C23:H23),IF(K$1="",MIN(C23:J23),MIN(C23:L23)))&lt;0, "Nombres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30" customHeight="1">
      <c r="A24" s="147" t="n"/>
      <c r="B24" s="162" t="inlineStr">
        <is>
          <t>Dénominateur</t>
        </is>
      </c>
      <c r="C24" s="61" t="inlineStr">
        <is>
          <t>ND</t>
        </is>
      </c>
      <c r="D24" s="62" t="inlineStr">
        <is>
          <t>ND</t>
        </is>
      </c>
      <c r="E24" s="61" t="inlineStr">
        <is>
          <t>ND</t>
        </is>
      </c>
      <c r="F24" s="62" t="inlineStr">
        <is>
          <t>ND</t>
        </is>
      </c>
      <c r="G24" s="61" t="inlineStr">
        <is>
          <t>ND</t>
        </is>
      </c>
      <c r="H24" s="62" t="inlineStr">
        <is>
          <t>ND</t>
        </is>
      </c>
      <c r="I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pourcentage supérieure à 2 décimales",
AND(B24&lt;&gt;"Numérateur",B24&lt;&gt;"Dénominateur",B24&lt;&gt;"%",
NOT(AND(
OR(ISBLANK(C24),C24=ROUND(C24,2)),
OR(ISBLANK(D24),D24=ROUND(D24,2)),
OR(ISBLANK(E24),E24=ROUND(E24,2)),
OR(ISBLANK(F24),F24=ROUND(F24,2)),
OR(ISBLANK(G24),G24=ROUND(G24,2)),
OR(ISBLANK(H24),H24=ROUND(H24,2)),
IF(I$1="",TRUE,OR(ISBLANK(I24),I24=ROUND(I24,2))),
IF(I$1="",TRUE,OR(ISBLANK(J24),J24=ROUND(J24,2))),
IF(K$1="",TRUE,OR(ISBLANK(K24),K24=ROUND(K24,2))),
IF(K$1="",TRUE,OR(ISBLANK(L24),L24=ROUND(L24,2)))
))),
"Précision supérieure à 2 décimales",
IF(I$1="",MIN(C24:H24),IF(K$1="",MIN(C24:J24),MIN(C24:L24)))&lt;0, "Nombres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48" t="n"/>
      <c r="B25" s="162" t="inlineStr">
        <is>
          <t>Taux</t>
        </is>
      </c>
      <c r="C25" s="163">
        <f>IF(OR(C24="",C24="N/A",C24="NC",C24="ND"),"",C23/C24)</f>
        <v/>
      </c>
      <c r="D25" s="163">
        <f>IF(OR(D24="",D24="N/A",D24="NC",D24="ND"),"",D23/D24)</f>
        <v/>
      </c>
      <c r="E25" s="163">
        <f>IF(OR(E24="",E24="N/A",E24="NC",E24="ND"),"",E23/E24)</f>
        <v/>
      </c>
      <c r="F25" s="163">
        <f>IF(OR(F24="",F24="N/A",F24="NC",F24="ND"),"",F23/F24)</f>
        <v/>
      </c>
      <c r="G25" s="163">
        <f>IF(OR(G24="",G24="N/A",G24="NC",G24="ND"),"",G23/G24)</f>
        <v/>
      </c>
      <c r="H25" s="163">
        <f>IF(OR(H24="",H24="N/A",H24="NC",H24="ND"),"",H23/H24)</f>
        <v/>
      </c>
      <c r="I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pourcentage supérieure à 2 décimales",
AND(B25&lt;&gt;"Numérateur",B25&lt;&gt;"Dénominateur",B25&lt;&gt;"%",
NOT(AND(
OR(ISBLANK(C25),C25=ROUND(C25,2)),
OR(ISBLANK(D25),D25=ROUND(D25,2)),
OR(ISBLANK(E25),E25=ROUND(E25,2)),
OR(ISBLANK(F25),F25=ROUND(F25,2)),
OR(ISBLANK(G25),G25=ROUND(G25,2)),
OR(ISBLANK(H25),H25=ROUND(H25,2)),
IF(I$1="",TRUE,OR(ISBLANK(I25),I25=ROUND(I25,2))),
IF(I$1="",TRUE,OR(ISBLANK(J25),J25=ROUND(J25,2))),
IF(K$1="",TRUE,OR(ISBLANK(K25),K25=ROUND(K25,2))),
IF(K$1="",TRUE,OR(ISBLANK(L25),L25=ROUND(L25,2)))
))),
"Précision supérieure à 2 décimales",
IF(I$1="",MIN(C25:H25),IF(K$1="",MIN(C25:J25),MIN(C25:L25)))&lt;0, "Nombres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ht="30" customHeight="1">
      <c r="A26" s="172" t="inlineStr">
        <is>
          <t>Taux de prise en charge des appels téléphoniques en moins de 3 minutes</t>
        </is>
      </c>
      <c r="B26" s="162" t="inlineStr">
        <is>
          <t>Numérateur</t>
        </is>
      </c>
      <c r="C26" s="59" t="inlineStr">
        <is>
          <t>ND</t>
        </is>
      </c>
      <c r="D26" s="60" t="n">
        <v>7519</v>
      </c>
      <c r="E26" s="59" t="inlineStr">
        <is>
          <t>ND</t>
        </is>
      </c>
      <c r="F26" s="60" t="inlineStr">
        <is>
          <t>ND</t>
        </is>
      </c>
      <c r="G26" s="59" t="inlineStr">
        <is>
          <t>ND</t>
        </is>
      </c>
      <c r="H26" s="60" t="inlineStr">
        <is>
          <t>ND</t>
        </is>
      </c>
      <c r="I26" s="6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pourcentage supérieure à 2 décimales",
AND(B26&lt;&gt;"Numérateur",B26&lt;&gt;"Dénominateur",B26&lt;&gt;"%",
NOT(AND(
OR(ISBLANK(C26),C26=ROUND(C26,2)),
OR(ISBLANK(D26),D26=ROUND(D26,2)),
OR(ISBLANK(E26),E26=ROUND(E26,2)),
OR(ISBLANK(F26),F26=ROUND(F26,2)),
OR(ISBLANK(G26),G26=ROUND(G26,2)),
OR(ISBLANK(H26),H26=ROUND(H26,2)),
IF(I$1="",TRUE,OR(ISBLANK(I26),I26=ROUND(I26,2))),
IF(I$1="",TRUE,OR(ISBLANK(J26),J26=ROUND(J26,2))),
IF(K$1="",TRUE,OR(ISBLANK(K26),K26=ROUND(K26,2))),
IF(K$1="",TRUE,OR(ISBLANK(L26),L26=ROUND(L26,2)))
))),
"Précision supérieure à 2 décimales",
IF(I$1="",MIN(C26:H26),IF(K$1="",MIN(C26:J26),MIN(C26:L26)))&lt;0, "Nombres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ht="30" customHeight="1">
      <c r="A27" s="147" t="n"/>
      <c r="B27" s="162" t="inlineStr">
        <is>
          <t>Dénominateur</t>
        </is>
      </c>
      <c r="C27" s="61" t="inlineStr">
        <is>
          <t>ND</t>
        </is>
      </c>
      <c r="D27" s="62" t="n">
        <v>7765</v>
      </c>
      <c r="E27" s="61" t="inlineStr">
        <is>
          <t>ND</t>
        </is>
      </c>
      <c r="F27" s="62" t="inlineStr">
        <is>
          <t>ND</t>
        </is>
      </c>
      <c r="G27" s="61" t="inlineStr">
        <is>
          <t>ND</t>
        </is>
      </c>
      <c r="H27" s="62" t="inlineStr">
        <is>
          <t>ND</t>
        </is>
      </c>
      <c r="I27" s="6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pourcentage supérieure à 2 décimales",
AND(B27&lt;&gt;"Numérateur",B27&lt;&gt;"Dénominateur",B27&lt;&gt;"%",
NOT(AND(
OR(ISBLANK(C27),C27=ROUND(C27,2)),
OR(ISBLANK(D27),D27=ROUND(D27,2)),
OR(ISBLANK(E27),E27=ROUND(E27,2)),
OR(ISBLANK(F27),F27=ROUND(F27,2)),
OR(ISBLANK(G27),G27=ROUND(G27,2)),
OR(ISBLANK(H27),H27=ROUND(H27,2)),
IF(I$1="",TRUE,OR(ISBLANK(I27),I27=ROUND(I27,2))),
IF(I$1="",TRUE,OR(ISBLANK(J27),J27=ROUND(J27,2))),
IF(K$1="",TRUE,OR(ISBLANK(K27),K27=ROUND(K27,2))),
IF(K$1="",TRUE,OR(ISBLANK(L27),L27=ROUND(L27,2)))
))),
"Précision supérieure à 2 décimales",
IF(I$1="",MIN(C27:H27),IF(K$1="",MIN(C27:J27),MIN(C27:L27)))&lt;0, "Nombres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ht="30" customHeight="1">
      <c r="A28" s="148" t="n"/>
      <c r="B28" s="162" t="inlineStr">
        <is>
          <t>Taux</t>
        </is>
      </c>
      <c r="C28" s="163">
        <f>IF(OR(C27="",C27="N/A",C27="NC",C27="ND"),"",C26/C27)</f>
        <v/>
      </c>
      <c r="D28" s="163">
        <f>IF(OR(D27="",D27="N/A",D27="NC",D27="ND"),"",D26/D27)</f>
        <v/>
      </c>
      <c r="E28" s="163">
        <f>IF(OR(E27="",E27="N/A",E27="NC",E27="ND"),"",E26/E27)</f>
        <v/>
      </c>
      <c r="F28" s="163">
        <f>IF(OR(F27="",F27="N/A",F27="NC",F27="ND"),"",F26/F27)</f>
        <v/>
      </c>
      <c r="G28" s="163">
        <f>IF(OR(G27="",G27="N/A",G27="NC",G27="ND"),"",G26/G27)</f>
        <v/>
      </c>
      <c r="H28" s="163">
        <f>IF(OR(H27="",H27="N/A",H27="NC",H27="ND"),"",H26/H27)</f>
        <v/>
      </c>
      <c r="I28" s="6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pourcentage supérieure à 2 décimales",
AND(B28&lt;&gt;"Numérateur",B28&lt;&gt;"Dénominateur",B28&lt;&gt;"%",
NOT(AND(
OR(ISBLANK(C28),C28=ROUND(C28,2)),
OR(ISBLANK(D28),D28=ROUND(D28,2)),
OR(ISBLANK(E28),E28=ROUND(E28,2)),
OR(ISBLANK(F28),F28=ROUND(F28,2)),
OR(ISBLANK(G28),G28=ROUND(G28,2)),
OR(ISBLANK(H28),H28=ROUND(H28,2)),
IF(I$1="",TRUE,OR(ISBLANK(I28),I28=ROUND(I28,2))),
IF(I$1="",TRUE,OR(ISBLANK(J28),J28=ROUND(J28,2))),
IF(K$1="",TRUE,OR(ISBLANK(K28),K28=ROUND(K28,2))),
IF(K$1="",TRUE,OR(ISBLANK(L28),L28=ROUND(L28,2)))
))),
"Précision supérieure à 2 décimales",
IF(I$1="",MIN(C28:H28),IF(K$1="",MIN(C28:J28),MIN(C28:L28)))&lt;0, "Nombres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ht="19.95" customHeight="1">
      <c r="A29" s="166" t="inlineStr">
        <is>
          <t>HEBERGEMENT</t>
        </is>
      </c>
      <c r="B29" s="150" t="n"/>
      <c r="C29" s="150" t="n"/>
      <c r="D29" s="150" t="n"/>
      <c r="E29" s="150" t="n"/>
      <c r="F29" s="150" t="n"/>
      <c r="G29" s="150" t="n"/>
      <c r="H29" s="151" t="n"/>
      <c r="I29" s="6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pourcentage supérieure à 2 décimales",
AND(B29&lt;&gt;"Numérateur",B29&lt;&gt;"Dénominateur",B29&lt;&gt;"%",
NOT(AND(
OR(ISBLANK(C29),C29=ROUND(C29,2)),
OR(ISBLANK(D29),D29=ROUND(D29,2)),
OR(ISBLANK(E29),E29=ROUND(E29,2)),
OR(ISBLANK(F29),F29=ROUND(F29,2)),
OR(ISBLANK(G29),G29=ROUND(G29,2)),
OR(ISBLANK(H29),H29=ROUND(H29,2)),
IF(I$1="",TRUE,OR(ISBLANK(I29),I29=ROUND(I29,2))),
IF(I$1="",TRUE,OR(ISBLANK(J29),J29=ROUND(J29,2))),
IF(K$1="",TRUE,OR(ISBLANK(K29),K29=ROUND(K29,2))),
IF(K$1="",TRUE,OR(ISBLANK(L29),L29=ROUND(L29,2)))
))),
"Précision supérieure à 2 décimales",
IF(I$1="",MIN(C29:H29),IF(K$1="",MIN(C29:J29),MIN(C29:L29)))&lt;0, "Nombres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30" customHeight="1">
      <c r="A30" s="172" t="inlineStr">
        <is>
          <t xml:space="preserve">Taux de respect du délai contractuel de livraison de la prestation d'hébergement </t>
        </is>
      </c>
      <c r="B30" s="161" t="inlineStr">
        <is>
          <t>Numérateur</t>
        </is>
      </c>
      <c r="C30" s="59" t="inlineStr">
        <is>
          <t>ND</t>
        </is>
      </c>
      <c r="D30" s="60" t="inlineStr">
        <is>
          <t>ND</t>
        </is>
      </c>
      <c r="E30" s="59" t="inlineStr">
        <is>
          <t>ND</t>
        </is>
      </c>
      <c r="F30" s="60" t="inlineStr">
        <is>
          <t>ND</t>
        </is>
      </c>
      <c r="G30" s="59" t="inlineStr">
        <is>
          <t>ND</t>
        </is>
      </c>
      <c r="H30" s="60" t="inlineStr">
        <is>
          <t>ND</t>
        </is>
      </c>
      <c r="I30" s="6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pourcentage supérieure à 2 décimales",
AND(B30&lt;&gt;"Numérateur",B30&lt;&gt;"Dénominateur",B30&lt;&gt;"%",
NOT(AND(
OR(ISBLANK(C30),C30=ROUND(C30,2)),
OR(ISBLANK(D30),D30=ROUND(D30,2)),
OR(ISBLANK(E30),E30=ROUND(E30,2)),
OR(ISBLANK(F30),F30=ROUND(F30,2)),
OR(ISBLANK(G30),G30=ROUND(G30,2)),
OR(ISBLANK(H30),H30=ROUND(H30,2)),
IF(I$1="",TRUE,OR(ISBLANK(I30),I30=ROUND(I30,2))),
IF(I$1="",TRUE,OR(ISBLANK(J30),J30=ROUND(J30,2))),
IF(K$1="",TRUE,OR(ISBLANK(K30),K30=ROUND(K30,2))),
IF(K$1="",TRUE,OR(ISBLANK(L30),L30=ROUND(L30,2)))
))),
"Précision supérieure à 2 décimales",
IF(I$1="",MIN(C30:H30),IF(K$1="",MIN(C30:J30),MIN(C30:L30)))&lt;0, "Nombres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ht="30" customHeight="1">
      <c r="A31" s="147" t="n"/>
      <c r="B31" s="162" t="inlineStr">
        <is>
          <t>Dénominateur</t>
        </is>
      </c>
      <c r="C31" s="61" t="inlineStr">
        <is>
          <t>ND</t>
        </is>
      </c>
      <c r="D31" s="62" t="inlineStr">
        <is>
          <t>ND</t>
        </is>
      </c>
      <c r="E31" s="61" t="inlineStr">
        <is>
          <t>ND</t>
        </is>
      </c>
      <c r="F31" s="62" t="inlineStr">
        <is>
          <t>ND</t>
        </is>
      </c>
      <c r="G31" s="61" t="inlineStr">
        <is>
          <t>ND</t>
        </is>
      </c>
      <c r="H31" s="62" t="inlineStr">
        <is>
          <t>ND</t>
        </is>
      </c>
      <c r="I31" s="6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pourcentage supérieure à 2 décimales",
AND(B31&lt;&gt;"Numérateur",B31&lt;&gt;"Dénominateur",B31&lt;&gt;"%",
NOT(AND(
OR(ISBLANK(C31),C31=ROUND(C31,2)),
OR(ISBLANK(D31),D31=ROUND(D31,2)),
OR(ISBLANK(E31),E31=ROUND(E31,2)),
OR(ISBLANK(F31),F31=ROUND(F31,2)),
OR(ISBLANK(G31),G31=ROUND(G31,2)),
OR(ISBLANK(H31),H31=ROUND(H31,2)),
IF(I$1="",TRUE,OR(ISBLANK(I31),I31=ROUND(I31,2))),
IF(I$1="",TRUE,OR(ISBLANK(J31),J31=ROUND(J31,2))),
IF(K$1="",TRUE,OR(ISBLANK(K31),K31=ROUND(K31,2))),
IF(K$1="",TRUE,OR(ISBLANK(L31),L31=ROUND(L31,2)))
))),
"Précision supérieure à 2 décimales",
IF(I$1="",MIN(C31:H31),IF(K$1="",MIN(C31:J31),MIN(C31:L31)))&lt;0, "Nombres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ht="30" customHeight="1">
      <c r="A32" s="148" t="n"/>
      <c r="B32" s="162" t="inlineStr">
        <is>
          <t>Taux</t>
        </is>
      </c>
      <c r="C32" s="163">
        <f>IF(OR(C31="",C31="N/A",C31="NC",C31="ND"),"",C30/C31)</f>
        <v/>
      </c>
      <c r="D32" s="163">
        <f>IF(OR(D31="",D31="N/A",D31="NC",D31="ND"),"",D30/D31)</f>
        <v/>
      </c>
      <c r="E32" s="163">
        <f>IF(OR(E31="",E31="N/A",E31="NC",E31="ND"),"",E30/E31)</f>
        <v/>
      </c>
      <c r="F32" s="163">
        <f>IF(OR(F31="",F31="N/A",F31="NC",F31="ND"),"",F30/F31)</f>
        <v/>
      </c>
      <c r="G32" s="163">
        <f>IF(OR(G31="",G31="N/A",G31="NC",G31="ND"),"",G30/G31)</f>
        <v/>
      </c>
      <c r="H32" s="163">
        <f>IF(OR(H31="",H31="N/A",H31="NC",H31="ND"),"",H30/H31)</f>
        <v/>
      </c>
      <c r="I32" s="6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pourcentage supérieure à 2 décimales",
AND(B32&lt;&gt;"Numérateur",B32&lt;&gt;"Dénominateur",B32&lt;&gt;"%",
NOT(AND(
OR(ISBLANK(C32),C32=ROUND(C32,2)),
OR(ISBLANK(D32),D32=ROUND(D32,2)),
OR(ISBLANK(E32),E32=ROUND(E32,2)),
OR(ISBLANK(F32),F32=ROUND(F32,2)),
OR(ISBLANK(G32),G32=ROUND(G32,2)),
OR(ISBLANK(H32),H32=ROUND(H32,2)),
IF(I$1="",TRUE,OR(ISBLANK(I32),I32=ROUND(I32,2))),
IF(I$1="",TRUE,OR(ISBLANK(J32),J32=ROUND(J32,2))),
IF(K$1="",TRUE,OR(ISBLANK(K32),K32=ROUND(K32,2))),
IF(K$1="",TRUE,OR(ISBLANK(L32),L32=ROUND(L32,2)))
))),
"Précision supérieure à 2 décimales",
IF(I$1="",MIN(C32:H32),IF(K$1="",MIN(C32:J32),MIN(C32:L32)))&lt;0, "Nombres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30" customHeight="1">
      <c r="A33" s="172" t="inlineStr">
        <is>
          <t>Taux de respect du délai contractuel d'étude de faisabilité de la réalisation de la prestation d'hébergement</t>
        </is>
      </c>
      <c r="B33" s="161" t="inlineStr">
        <is>
          <t>Numérateur</t>
        </is>
      </c>
      <c r="C33" s="59" t="inlineStr">
        <is>
          <t>ND</t>
        </is>
      </c>
      <c r="D33" s="60" t="inlineStr">
        <is>
          <t>ND</t>
        </is>
      </c>
      <c r="E33" s="59" t="inlineStr">
        <is>
          <t>ND</t>
        </is>
      </c>
      <c r="F33" s="60" t="inlineStr">
        <is>
          <t>ND</t>
        </is>
      </c>
      <c r="G33" s="59" t="inlineStr">
        <is>
          <t>ND</t>
        </is>
      </c>
      <c r="H33" s="60" t="inlineStr">
        <is>
          <t>ND</t>
        </is>
      </c>
      <c r="I33" s="6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pourcentage supérieure à 2 décimales",
AND(B33&lt;&gt;"Numérateur",B33&lt;&gt;"Dénominateur",B33&lt;&gt;"%",
NOT(AND(
OR(ISBLANK(C33),C33=ROUND(C33,2)),
OR(ISBLANK(D33),D33=ROUND(D33,2)),
OR(ISBLANK(E33),E33=ROUND(E33,2)),
OR(ISBLANK(F33),F33=ROUND(F33,2)),
OR(ISBLANK(G33),G33=ROUND(G33,2)),
OR(ISBLANK(H33),H33=ROUND(H33,2)),
IF(I$1="",TRUE,OR(ISBLANK(I33),I33=ROUND(I33,2))),
IF(I$1="",TRUE,OR(ISBLANK(J33),J33=ROUND(J33,2))),
IF(K$1="",TRUE,OR(ISBLANK(K33),K33=ROUND(K33,2))),
IF(K$1="",TRUE,OR(ISBLANK(L33),L33=ROUND(L33,2)))
))),
"Précision supérieure à 2 décimales",
IF(I$1="",MIN(C33:H33),IF(K$1="",MIN(C33:J33),MIN(C33:L33)))&lt;0, "Nombres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ht="30" customHeight="1">
      <c r="A34" s="147" t="n"/>
      <c r="B34" s="162" t="inlineStr">
        <is>
          <t>Dénominateur</t>
        </is>
      </c>
      <c r="C34" s="61" t="inlineStr">
        <is>
          <t>ND</t>
        </is>
      </c>
      <c r="D34" s="62" t="inlineStr">
        <is>
          <t>ND</t>
        </is>
      </c>
      <c r="E34" s="61" t="inlineStr">
        <is>
          <t>ND</t>
        </is>
      </c>
      <c r="F34" s="62" t="inlineStr">
        <is>
          <t>ND</t>
        </is>
      </c>
      <c r="G34" s="61" t="inlineStr">
        <is>
          <t>ND</t>
        </is>
      </c>
      <c r="H34" s="62" t="inlineStr">
        <is>
          <t>ND</t>
        </is>
      </c>
      <c r="I34" s="6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pourcentage supérieure à 2 décimales",
AND(B34&lt;&gt;"Numérateur",B34&lt;&gt;"Dénominateur",B34&lt;&gt;"%",
NOT(AND(
OR(ISBLANK(C34),C34=ROUND(C34,2)),
OR(ISBLANK(D34),D34=ROUND(D34,2)),
OR(ISBLANK(E34),E34=ROUND(E34,2)),
OR(ISBLANK(F34),F34=ROUND(F34,2)),
OR(ISBLANK(G34),G34=ROUND(G34,2)),
OR(ISBLANK(H34),H34=ROUND(H34,2)),
IF(I$1="",TRUE,OR(ISBLANK(I34),I34=ROUND(I34,2))),
IF(I$1="",TRUE,OR(ISBLANK(J34),J34=ROUND(J34,2))),
IF(K$1="",TRUE,OR(ISBLANK(K34),K34=ROUND(K34,2))),
IF(K$1="",TRUE,OR(ISBLANK(L34),L34=ROUND(L34,2)))
))),
"Précision supérieure à 2 décimales",
IF(I$1="",MIN(C34:H34),IF(K$1="",MIN(C34:J34),MIN(C34:L34)))&lt;0, "Nombres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ht="30" customHeight="1">
      <c r="A35" s="148" t="n"/>
      <c r="B35" s="162" t="inlineStr">
        <is>
          <t>Taux</t>
        </is>
      </c>
      <c r="C35" s="163">
        <f>IF(OR(C34="",C34="N/A",C34="NC",C34="ND"),"",C33/C34)</f>
        <v/>
      </c>
      <c r="D35" s="163">
        <f>IF(OR(D34="",D34="N/A",D34="NC",D34="ND"),"",D33/D34)</f>
        <v/>
      </c>
      <c r="E35" s="163">
        <f>IF(OR(E34="",E34="N/A",E34="NC",E34="ND"),"",E33/E34)</f>
        <v/>
      </c>
      <c r="F35" s="163">
        <f>IF(OR(F34="",F34="N/A",F34="NC",F34="ND"),"",F33/F34)</f>
        <v/>
      </c>
      <c r="G35" s="163">
        <f>IF(OR(G34="",G34="N/A",G34="NC",G34="ND"),"",G33/G34)</f>
        <v/>
      </c>
      <c r="H35" s="163">
        <f>IF(OR(H34="",H34="N/A",H34="NC",H34="ND"),"",H33/H34)</f>
        <v/>
      </c>
      <c r="I35" s="6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pourcentage supérieure à 2 décimales",
AND(B35&lt;&gt;"Numérateur",B35&lt;&gt;"Dénominateur",B35&lt;&gt;"%",
NOT(AND(
OR(ISBLANK(C35),C35=ROUND(C35,2)),
OR(ISBLANK(D35),D35=ROUND(D35,2)),
OR(ISBLANK(E35),E35=ROUND(E35,2)),
OR(ISBLANK(F35),F35=ROUND(F35,2)),
OR(ISBLANK(G35),G35=ROUND(G35,2)),
OR(ISBLANK(H35),H35=ROUND(H35,2)),
IF(I$1="",TRUE,OR(ISBLANK(I35),I35=ROUND(I35,2))),
IF(I$1="",TRUE,OR(ISBLANK(J35),J35=ROUND(J35,2))),
IF(K$1="",TRUE,OR(ISBLANK(K35),K35=ROUND(K35,2))),
IF(K$1="",TRUE,OR(ISBLANK(L35),L35=ROUND(L35,2)))
))),
"Précision supérieure à 2 décimales",
IF(I$1="",MIN(C35:H35),IF(K$1="",MIN(C35:J35),MIN(C35:L35)))&lt;0, "Nombres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ht="19.95" customHeight="1">
      <c r="A36" s="166" t="inlineStr">
        <is>
          <t>SERVICE APRES-VENTE</t>
        </is>
      </c>
      <c r="B36" s="150" t="n"/>
      <c r="C36" s="150" t="n"/>
      <c r="D36" s="150" t="n"/>
      <c r="E36" s="150" t="n"/>
      <c r="F36" s="150" t="n"/>
      <c r="G36" s="150" t="n"/>
      <c r="H36" s="151" t="n"/>
      <c r="I36" s="6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pourcentage supérieure à 2 décimales",
AND(B36&lt;&gt;"Numérateur",B36&lt;&gt;"Dénominateur",B36&lt;&gt;"%",
NOT(AND(
OR(ISBLANK(C36),C36=ROUND(C36,2)),
OR(ISBLANK(D36),D36=ROUND(D36,2)),
OR(ISBLANK(E36),E36=ROUND(E36,2)),
OR(ISBLANK(F36),F36=ROUND(F36,2)),
OR(ISBLANK(G36),G36=ROUND(G36,2)),
OR(ISBLANK(H36),H36=ROUND(H36,2)),
IF(I$1="",TRUE,OR(ISBLANK(I36),I36=ROUND(I36,2))),
IF(I$1="",TRUE,OR(ISBLANK(J36),J36=ROUND(J36,2))),
IF(K$1="",TRUE,OR(ISBLANK(K36),K36=ROUND(K36,2))),
IF(K$1="",TRUE,OR(ISBLANK(L36),L36=ROUND(L36,2)))
))),
"Précision supérieure à 2 décimales",
IF(I$1="",MIN(C36:H36),IF(K$1="",MIN(C36:J36),MIN(C36:L36)))&lt;0, "Nombres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30" customHeight="1">
      <c r="A37" s="172" t="inlineStr">
        <is>
          <t>Taux de signalisation effectuée à tort par un opérateur commercial</t>
        </is>
      </c>
      <c r="B37" s="161" t="inlineStr">
        <is>
          <t>Numérateur</t>
        </is>
      </c>
      <c r="C37" s="59" t="inlineStr">
        <is>
          <t>ND</t>
        </is>
      </c>
      <c r="D37" s="60" t="n">
        <v>321</v>
      </c>
      <c r="E37" s="59" t="inlineStr">
        <is>
          <t>ND</t>
        </is>
      </c>
      <c r="F37" s="60" t="inlineStr">
        <is>
          <t>ND</t>
        </is>
      </c>
      <c r="G37" s="59" t="inlineStr">
        <is>
          <t>ND</t>
        </is>
      </c>
      <c r="H37" s="60" t="inlineStr">
        <is>
          <t>ND</t>
        </is>
      </c>
      <c r="I37" s="6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pourcentage supérieure à 2 décimales",
AND(B37&lt;&gt;"Numérateur",B37&lt;&gt;"Dénominateur",B37&lt;&gt;"%",
NOT(AND(
OR(ISBLANK(C37),C37=ROUND(C37,2)),
OR(ISBLANK(D37),D37=ROUND(D37,2)),
OR(ISBLANK(E37),E37=ROUND(E37,2)),
OR(ISBLANK(F37),F37=ROUND(F37,2)),
OR(ISBLANK(G37),G37=ROUND(G37,2)),
OR(ISBLANK(H37),H37=ROUND(H37,2)),
IF(I$1="",TRUE,OR(ISBLANK(I37),I37=ROUND(I37,2))),
IF(I$1="",TRUE,OR(ISBLANK(J37),J37=ROUND(J37,2))),
IF(K$1="",TRUE,OR(ISBLANK(K37),K37=ROUND(K37,2))),
IF(K$1="",TRUE,OR(ISBLANK(L37),L37=ROUND(L37,2)))
))),
"Précision supérieure à 2 décimales",
IF(I$1="",MIN(C37:H37),IF(K$1="",MIN(C37:J37),MIN(C37:L37)))&lt;0, "Nombres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ht="30" customHeight="1">
      <c r="A38" s="147" t="n"/>
      <c r="B38" s="162" t="inlineStr">
        <is>
          <t>Dénominateur</t>
        </is>
      </c>
      <c r="C38" s="61" t="inlineStr">
        <is>
          <t>ND</t>
        </is>
      </c>
      <c r="D38" s="62" t="n">
        <v>851</v>
      </c>
      <c r="E38" s="61" t="inlineStr">
        <is>
          <t>ND</t>
        </is>
      </c>
      <c r="F38" s="62" t="inlineStr">
        <is>
          <t>ND</t>
        </is>
      </c>
      <c r="G38" s="61" t="inlineStr">
        <is>
          <t>ND</t>
        </is>
      </c>
      <c r="H38" s="62" t="inlineStr">
        <is>
          <t>ND</t>
        </is>
      </c>
      <c r="I38" s="6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pourcentage supérieure à 2 décimales",
AND(B38&lt;&gt;"Numérateur",B38&lt;&gt;"Dénominateur",B38&lt;&gt;"%",
NOT(AND(
OR(ISBLANK(C38),C38=ROUND(C38,2)),
OR(ISBLANK(D38),D38=ROUND(D38,2)),
OR(ISBLANK(E38),E38=ROUND(E38,2)),
OR(ISBLANK(F38),F38=ROUND(F38,2)),
OR(ISBLANK(G38),G38=ROUND(G38,2)),
OR(ISBLANK(H38),H38=ROUND(H38,2)),
IF(I$1="",TRUE,OR(ISBLANK(I38),I38=ROUND(I38,2))),
IF(I$1="",TRUE,OR(ISBLANK(J38),J38=ROUND(J38,2))),
IF(K$1="",TRUE,OR(ISBLANK(K38),K38=ROUND(K38,2))),
IF(K$1="",TRUE,OR(ISBLANK(L38),L38=ROUND(L38,2)))
))),
"Précision supérieure à 2 décimales",
IF(I$1="",MIN(C38:H38),IF(K$1="",MIN(C38:J38),MIN(C38:L38)))&lt;0, "Nombres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ht="30" customHeight="1">
      <c r="A39" s="148" t="n"/>
      <c r="B39" s="162" t="inlineStr">
        <is>
          <t>Taux</t>
        </is>
      </c>
      <c r="C39" s="163">
        <f>IF(OR(C38="",C38="N/A",C38="NC",C38="ND"),"",C37/C38)</f>
        <v/>
      </c>
      <c r="D39" s="163">
        <f>IF(OR(D38="",D38="N/A",D38="NC",D38="ND"),"",D37/D38)</f>
        <v/>
      </c>
      <c r="E39" s="163">
        <f>IF(OR(E38="",E38="N/A",E38="NC",E38="ND"),"",E37/E38)</f>
        <v/>
      </c>
      <c r="F39" s="163">
        <f>IF(OR(F38="",F38="N/A",F38="NC",F38="ND"),"",F37/F38)</f>
        <v/>
      </c>
      <c r="G39" s="163">
        <f>IF(OR(G38="",G38="N/A",G38="NC",G38="ND"),"",G37/G38)</f>
        <v/>
      </c>
      <c r="H39" s="163">
        <f>IF(OR(H38="",H38="N/A",H38="NC",H38="ND"),"",H37/H38)</f>
        <v/>
      </c>
      <c r="I39" s="6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pourcentage supérieure à 2 décimales",
AND(B39&lt;&gt;"Numérateur",B39&lt;&gt;"Dénominateur",B39&lt;&gt;"%",
NOT(AND(
OR(ISBLANK(C39),C39=ROUND(C39,2)),
OR(ISBLANK(D39),D39=ROUND(D39,2)),
OR(ISBLANK(E39),E39=ROUND(E39,2)),
OR(ISBLANK(F39),F39=ROUND(F39,2)),
OR(ISBLANK(G39),G39=ROUND(G39,2)),
OR(ISBLANK(H39),H39=ROUND(H39,2)),
IF(I$1="",TRUE,OR(ISBLANK(I39),I39=ROUND(I39,2))),
IF(I$1="",TRUE,OR(ISBLANK(J39),J39=ROUND(J39,2))),
IF(K$1="",TRUE,OR(ISBLANK(K39),K39=ROUND(K39,2))),
IF(K$1="",TRUE,OR(ISBLANK(L39),L39=ROUND(L39,2)))
))),
"Précision supérieure à 2 décimales",
IF(I$1="",MIN(C39:H39),IF(K$1="",MIN(C39:J39),MIN(C39:L39)))&lt;0, "Nombres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ht="30" customHeight="1">
      <c r="A40" s="172" t="inlineStr">
        <is>
          <t>Interruption moyenne de services (annuelle)</t>
        </is>
      </c>
      <c r="B40" s="161" t="inlineStr">
        <is>
          <t>Numérateur</t>
        </is>
      </c>
      <c r="C40" s="59" t="inlineStr">
        <is>
          <t>ND</t>
        </is>
      </c>
      <c r="D40" s="60" t="n">
        <v>2342373.35</v>
      </c>
      <c r="E40" s="59" t="inlineStr">
        <is>
          <t>ND</t>
        </is>
      </c>
      <c r="F40" s="60" t="inlineStr">
        <is>
          <t>ND</t>
        </is>
      </c>
      <c r="G40" s="59" t="inlineStr">
        <is>
          <t>ND</t>
        </is>
      </c>
      <c r="H40" s="60" t="inlineStr">
        <is>
          <t>ND</t>
        </is>
      </c>
      <c r="I40" s="6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pourcentage supérieure à 2 décimales",
AND(B40&lt;&gt;"Numérateur",B40&lt;&gt;"Dénominateur",B40&lt;&gt;"%",
NOT(AND(
OR(ISBLANK(C40),C40=ROUND(C40,2)),
OR(ISBLANK(D40),D40=ROUND(D40,2)),
OR(ISBLANK(E40),E40=ROUND(E40,2)),
OR(ISBLANK(F40),F40=ROUND(F40,2)),
OR(ISBLANK(G40),G40=ROUND(G40,2)),
OR(ISBLANK(H40),H40=ROUND(H40,2)),
IF(I$1="",TRUE,OR(ISBLANK(I40),I40=ROUND(I40,2))),
IF(I$1="",TRUE,OR(ISBLANK(J40),J40=ROUND(J40,2))),
IF(K$1="",TRUE,OR(ISBLANK(K40),K40=ROUND(K40,2))),
IF(K$1="",TRUE,OR(ISBLANK(L40),L40=ROUND(L40,2)))
))),
"Précision supérieure à 2 décimales",
IF(I$1="",MIN(C40:H40),IF(K$1="",MIN(C40:J40),MIN(C40:L40)))&lt;0, "Nombres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30" customHeight="1">
      <c r="A41" s="147" t="n"/>
      <c r="B41" s="161" t="inlineStr">
        <is>
          <t>Dénominateur</t>
        </is>
      </c>
      <c r="C41" s="61" t="inlineStr">
        <is>
          <t>ND</t>
        </is>
      </c>
      <c r="D41" s="62" t="n">
        <v>560584</v>
      </c>
      <c r="E41" s="61" t="inlineStr">
        <is>
          <t>ND</t>
        </is>
      </c>
      <c r="F41" s="62" t="inlineStr">
        <is>
          <t>ND</t>
        </is>
      </c>
      <c r="G41" s="61" t="inlineStr">
        <is>
          <t>ND</t>
        </is>
      </c>
      <c r="H41" s="62" t="inlineStr">
        <is>
          <t>ND</t>
        </is>
      </c>
      <c r="I41" s="6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pourcentage supérieure à 2 décimales",
AND(B41&lt;&gt;"Numérateur",B41&lt;&gt;"Dénominateur",B41&lt;&gt;"%",
NOT(AND(
OR(ISBLANK(C41),C41=ROUND(C41,2)),
OR(ISBLANK(D41),D41=ROUND(D41,2)),
OR(ISBLANK(E41),E41=ROUND(E41,2)),
OR(ISBLANK(F41),F41=ROUND(F41,2)),
OR(ISBLANK(G41),G41=ROUND(G41,2)),
OR(ISBLANK(H41),H41=ROUND(H41,2)),
IF(I$1="",TRUE,OR(ISBLANK(I41),I41=ROUND(I41,2))),
IF(I$1="",TRUE,OR(ISBLANK(J41),J41=ROUND(J41,2))),
IF(K$1="",TRUE,OR(ISBLANK(K41),K41=ROUND(K41,2))),
IF(K$1="",TRUE,OR(ISBLANK(L41),L41=ROUND(L41,2)))
))),
"Précision supérieure à 2 décimales",
IF(I$1="",MIN(C41:H41),IF(K$1="",MIN(C41:J41),MIN(C41:L41)))&lt;0, "Nombres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ht="30" customHeight="1">
      <c r="A42" s="148" t="n"/>
      <c r="B42" s="161" t="inlineStr">
        <is>
          <t>Nombre d'heures</t>
        </is>
      </c>
      <c r="C42" s="163">
        <f>IF(OR(C41="",C41="N/A",C41="NC",C41="ND"),"",C40/C41)</f>
        <v/>
      </c>
      <c r="D42" s="163">
        <f>IF(OR(D41="",D41="N/A",D41="NC",D41="ND"),"",D40/D41)</f>
        <v/>
      </c>
      <c r="E42" s="163">
        <f>IF(OR(E41="",E41="N/A",E41="NC",E41="ND"),"",E40/E41)</f>
        <v/>
      </c>
      <c r="F42" s="163">
        <f>IF(OR(F41="",F41="N/A",F41="NC",F41="ND"),"",F40/F41)</f>
        <v/>
      </c>
      <c r="G42" s="163">
        <f>IF(OR(G41="",G41="N/A",G41="NC",G41="ND"),"",G40/G41)</f>
        <v/>
      </c>
      <c r="H42" s="163">
        <f>IF(OR(H41="",H41="N/A",H41="NC",H41="ND"),"",H40/H41)</f>
        <v/>
      </c>
      <c r="I42" s="6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pourcentage supérieure à 2 décimales",
AND(B42&lt;&gt;"Numérateur",B42&lt;&gt;"Dénominateur",B42&lt;&gt;"%",
NOT(AND(
OR(ISBLANK(C42),C42=ROUND(C42,2)),
OR(ISBLANK(D42),D42=ROUND(D42,2)),
OR(ISBLANK(E42),E42=ROUND(E42,2)),
OR(ISBLANK(F42),F42=ROUND(F42,2)),
OR(ISBLANK(G42),G42=ROUND(G42,2)),
OR(ISBLANK(H42),H42=ROUND(H42,2)),
IF(I$1="",TRUE,OR(ISBLANK(I42),I42=ROUND(I42,2))),
IF(I$1="",TRUE,OR(ISBLANK(J42),J42=ROUND(J42,2))),
IF(K$1="",TRUE,OR(ISBLANK(K42),K42=ROUND(K42,2))),
IF(K$1="",TRUE,OR(ISBLANK(L42),L42=ROUND(L42,2)))
))),
"Précision supérieure à 2 décimales",
IF(I$1="",MIN(C42:H42),IF(K$1="",MIN(C42:J42),MIN(C42:L42)))&lt;0, "Nombres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ht="30" customHeight="1">
      <c r="A43" s="172" t="inlineStr">
        <is>
          <t>Taux de réitération des interruptions de services sur le segment PRDM-PM</t>
        </is>
      </c>
      <c r="B43" s="161" t="inlineStr">
        <is>
          <t>Numérateur</t>
        </is>
      </c>
      <c r="C43" s="59" t="inlineStr">
        <is>
          <t>ND</t>
        </is>
      </c>
      <c r="D43" s="60" t="inlineStr">
        <is>
          <t>ND</t>
        </is>
      </c>
      <c r="E43" s="59" t="inlineStr">
        <is>
          <t>ND</t>
        </is>
      </c>
      <c r="F43" s="60" t="inlineStr">
        <is>
          <t>ND</t>
        </is>
      </c>
      <c r="G43" s="59" t="inlineStr">
        <is>
          <t>ND</t>
        </is>
      </c>
      <c r="H43" s="60" t="inlineStr">
        <is>
          <t>ND</t>
        </is>
      </c>
      <c r="I43" s="66">
        <f>
_xlfn.IFS(
OR(B43="Taux",B43=""), "",
NOT(AND(
OR(ISBLANK(C43),ISNUMBER(C43)),
OR(ISBLANK(D43),ISNUMBER(D43)),
OR(ISBLANK(E43),ISNUMBER(E43)),
OR(ISBLANK(F43),ISNUMBER(F43)),
OR(ISBLANK(G43),ISNUMBER(G43)),
OR(ISBLANK(H43),ISNUMBER(H43)),
IF(I$1="",TRUE,OR(ISBLANK(I43),ISNUMBER(I43))),
IF(I$1="",TRUE,OR(ISBLANK(J43),ISNUMBER(J43))),
IF(K$1="",TRUE,OR(ISBLANK(K43),ISNUMBER(K43))),
IF(K$1="",TRUE,OR(ISBLANK(L43),ISNUMBER(L43)))
)),
"Nombres attendus !",
AND( OR(B43="Numérateur",B43="Dénominateur"),
NOT(AND(
OR(ISBLANK(C43),C43=ROUND(C43,0)),
OR(ISBLANK(D43),D43=ROUND(D43,0)),
OR(ISBLANK(E43),E43=ROUND(E43,0)),
OR(ISBLANK(F43),F43=ROUND(F43,0)),
OR(ISBLANK(G43),G43=ROUND(G43,0)),
OR(ISBLANK(H43),H43=ROUND(H43,0)),
IF(I$1="",TRUE,OR(ISBLANK(I43),I43=ROUND(I43,0))),
IF(I$1="",TRUE,OR(ISBLANK(J43),J43=ROUND(J43,0))),
IF(K$1="",TRUE,OR(ISBLANK(K43),K43=ROUND(K43,0))),
IF(K$1="",TRUE,OR(ISBLANK(L43),L43=ROUND(L43,0)))
))
),
"Entiers attendus !",
AND(B43="%",
NOT(AND(
OR(ISBLANK(C43),C43=ROUND(C43,4)),
OR(ISBLANK(D43),D43=ROUND(D43,4)),
OR(ISBLANK(E43),E43=ROUND(E43,4)),
OR(ISBLANK(F43),F43=ROUND(F43,4)),
OR(ISBLANK(G43),G43=ROUND(G43,4)),
OR(ISBLANK(H43),H43=ROUND(H43,4)),
IF(I$1="",TRUE,OR(ISBLANK(I43),I43=ROUND(I43,4))),
IF(I$1="",TRUE,OR(ISBLANK(J43),J43=ROUND(J43,4))),
IF(K$1="",TRUE,OR(ISBLANK(K43),K43=ROUND(K43,4))),
IF(K$1="",TRUE,OR(ISBLANK(L43),L43=ROUND(L43,4)))
))),
"Précision pourcentage supérieure à 2 décimales",
AND(B43&lt;&gt;"Numérateur",B43&lt;&gt;"Dénominateur",B43&lt;&gt;"%",
NOT(AND(
OR(ISBLANK(C43),C43=ROUND(C43,2)),
OR(ISBLANK(D43),D43=ROUND(D43,2)),
OR(ISBLANK(E43),E43=ROUND(E43,2)),
OR(ISBLANK(F43),F43=ROUND(F43,2)),
OR(ISBLANK(G43),G43=ROUND(G43,2)),
OR(ISBLANK(H43),H43=ROUND(H43,2)),
IF(I$1="",TRUE,OR(ISBLANK(I43),I43=ROUND(I43,2))),
IF(I$1="",TRUE,OR(ISBLANK(J43),J43=ROUND(J43,2))),
IF(K$1="",TRUE,OR(ISBLANK(K43),K43=ROUND(K43,2))),
IF(K$1="",TRUE,OR(ISBLANK(L43),L43=ROUND(L43,2)))
))),
"Précision supérieure à 2 décimales",
IF(I$1="",MIN(C43:H43),IF(K$1="",MIN(C43:J43),MIN(C43:L43)))&lt;0, "Nombres positifs attendus !",
AND(B43="Dénominateur",
NOT(AND(
OR(ISBLANK(C43),C43&gt;0),
OR(ISBLANK(D43),D43&gt;0),
OR(ISBLANK(E43),E43&gt;0),
OR(ISBLANK(F43),F43&gt;0),
OR(ISBLANK(G43),G43&gt;0),
OR(ISBLANK(H43),H43&gt;0),
IF(I$1="",TRUE,OR(ISBLANK(I43),I43&gt;0)),
IF(I$1="",TRUE,OR(ISBLANK(J43),J43&gt;0)),
IF(K$1="",TRUE,OR(ISBLANK(K43),K43&gt;0)),
IF(K$1="",TRUE,OR(ISBLANK(L43),L43&gt;0))
))),
"Nombres strictement positifs attendus !",
IF(B43="Dénominateur",
NOT(AND(
OR(ISBLANK(C42),ISBLANK(C43),C43&gt;=C42),
OR(ISBLANK(D42),ISBLANK(D43),D43&gt;=D42),
OR(ISBLANK(E42),ISBLANK(E43),E43&gt;=E42),
OR(ISBLANK(F42),ISBLANK(F43),F43&gt;=F42),
OR(ISBLANK(G42),ISBLANK(G43),G43&gt;=G42),
OR(ISBLANK(H42),ISBLANK(H43),H43&gt;=H42),
IF(I$1="",TRUE,OR(ISBLANK(I42),ISBLANK(I43),I43&gt;=I42)),
IF(I$1="",TRUE,OR(ISBLANK(J42),ISBLANK(J43),J43&gt;=J42)),
IF(K$1="",TRUE,OR(ISBLANK(K42),ISBLANK(K43),K43&gt;=K42)),
IF(K$1="",TRUE,OR(ISBLANK(L42),ISBLANK(L43),L43&gt;=L42))
)),FALSE),
"Numérateur supérieur à ce dénominateur !",
LEFT( IF(B43="Dénominateur",A42,A43),12) = "(Facultatif)","",
IF(I$1="",COUNTBLANK(C43:H43),COUNTBLANK(C43:J43))&gt;0,
_xlfn.CONCAT("Encore ",IF(I$1="",COUNTBLANK(C43:H43),COUNTBLANK(C43:J43)), " cellule(s) requise(s)"),
TRUE,""
)</f>
        <v/>
      </c>
    </row>
    <row r="44" ht="30" customHeight="1">
      <c r="A44" s="147" t="n"/>
      <c r="B44" s="162" t="inlineStr">
        <is>
          <t>Dénominateur</t>
        </is>
      </c>
      <c r="C44" s="61" t="inlineStr">
        <is>
          <t>ND</t>
        </is>
      </c>
      <c r="D44" s="62" t="inlineStr">
        <is>
          <t>ND</t>
        </is>
      </c>
      <c r="E44" s="61" t="inlineStr">
        <is>
          <t>ND</t>
        </is>
      </c>
      <c r="F44" s="62" t="inlineStr">
        <is>
          <t>ND</t>
        </is>
      </c>
      <c r="G44" s="61" t="inlineStr">
        <is>
          <t>ND</t>
        </is>
      </c>
      <c r="H44" s="62" t="inlineStr">
        <is>
          <t>ND</t>
        </is>
      </c>
      <c r="I44" s="66">
        <f>
_xlfn.IFS(
OR(B44="Taux",B44=""), "",
NOT(AND(
OR(ISBLANK(C44),ISNUMBER(C44)),
OR(ISBLANK(D44),ISNUMBER(D44)),
OR(ISBLANK(E44),ISNUMBER(E44)),
OR(ISBLANK(F44),ISNUMBER(F44)),
OR(ISBLANK(G44),ISNUMBER(G44)),
OR(ISBLANK(H44),ISNUMBER(H44)),
IF(I$1="",TRUE,OR(ISBLANK(I44),ISNUMBER(I44))),
IF(I$1="",TRUE,OR(ISBLANK(J44),ISNUMBER(J44))),
IF(K$1="",TRUE,OR(ISBLANK(K44),ISNUMBER(K44))),
IF(K$1="",TRUE,OR(ISBLANK(L44),ISNUMBER(L44)))
)),
"Nombres attendus !",
AND( OR(B44="Numérateur",B44="Dénominateur"),
NOT(AND(
OR(ISBLANK(C44),C44=ROUND(C44,0)),
OR(ISBLANK(D44),D44=ROUND(D44,0)),
OR(ISBLANK(E44),E44=ROUND(E44,0)),
OR(ISBLANK(F44),F44=ROUND(F44,0)),
OR(ISBLANK(G44),G44=ROUND(G44,0)),
OR(ISBLANK(H44),H44=ROUND(H44,0)),
IF(I$1="",TRUE,OR(ISBLANK(I44),I44=ROUND(I44,0))),
IF(I$1="",TRUE,OR(ISBLANK(J44),J44=ROUND(J44,0))),
IF(K$1="",TRUE,OR(ISBLANK(K44),K44=ROUND(K44,0))),
IF(K$1="",TRUE,OR(ISBLANK(L44),L44=ROUND(L44,0)))
))
),
"Entiers attendus !",
AND(B44="%",
NOT(AND(
OR(ISBLANK(C44),C44=ROUND(C44,4)),
OR(ISBLANK(D44),D44=ROUND(D44,4)),
OR(ISBLANK(E44),E44=ROUND(E44,4)),
OR(ISBLANK(F44),F44=ROUND(F44,4)),
OR(ISBLANK(G44),G44=ROUND(G44,4)),
OR(ISBLANK(H44),H44=ROUND(H44,4)),
IF(I$1="",TRUE,OR(ISBLANK(I44),I44=ROUND(I44,4))),
IF(I$1="",TRUE,OR(ISBLANK(J44),J44=ROUND(J44,4))),
IF(K$1="",TRUE,OR(ISBLANK(K44),K44=ROUND(K44,4))),
IF(K$1="",TRUE,OR(ISBLANK(L44),L44=ROUND(L44,4)))
))),
"Précision pourcentage supérieure à 2 décimales",
AND(B44&lt;&gt;"Numérateur",B44&lt;&gt;"Dénominateur",B44&lt;&gt;"%",
NOT(AND(
OR(ISBLANK(C44),C44=ROUND(C44,2)),
OR(ISBLANK(D44),D44=ROUND(D44,2)),
OR(ISBLANK(E44),E44=ROUND(E44,2)),
OR(ISBLANK(F44),F44=ROUND(F44,2)),
OR(ISBLANK(G44),G44=ROUND(G44,2)),
OR(ISBLANK(H44),H44=ROUND(H44,2)),
IF(I$1="",TRUE,OR(ISBLANK(I44),I44=ROUND(I44,2))),
IF(I$1="",TRUE,OR(ISBLANK(J44),J44=ROUND(J44,2))),
IF(K$1="",TRUE,OR(ISBLANK(K44),K44=ROUND(K44,2))),
IF(K$1="",TRUE,OR(ISBLANK(L44),L44=ROUND(L44,2)))
))),
"Précision supérieure à 2 décimales",
IF(I$1="",MIN(C44:H44),IF(K$1="",MIN(C44:J44),MIN(C44:L44)))&lt;0, "Nombres positifs attendus !",
AND(B44="Dénominateur",
NOT(AND(
OR(ISBLANK(C44),C44&gt;0),
OR(ISBLANK(D44),D44&gt;0),
OR(ISBLANK(E44),E44&gt;0),
OR(ISBLANK(F44),F44&gt;0),
OR(ISBLANK(G44),G44&gt;0),
OR(ISBLANK(H44),H44&gt;0),
IF(I$1="",TRUE,OR(ISBLANK(I44),I44&gt;0)),
IF(I$1="",TRUE,OR(ISBLANK(J44),J44&gt;0)),
IF(K$1="",TRUE,OR(ISBLANK(K44),K44&gt;0)),
IF(K$1="",TRUE,OR(ISBLANK(L44),L44&gt;0))
))),
"Nombres strictement positifs attendus !",
IF(B44="Dénominateur",
NOT(AND(
OR(ISBLANK(C43),ISBLANK(C44),C44&gt;=C43),
OR(ISBLANK(D43),ISBLANK(D44),D44&gt;=D43),
OR(ISBLANK(E43),ISBLANK(E44),E44&gt;=E43),
OR(ISBLANK(F43),ISBLANK(F44),F44&gt;=F43),
OR(ISBLANK(G43),ISBLANK(G44),G44&gt;=G43),
OR(ISBLANK(H43),ISBLANK(H44),H44&gt;=H43),
IF(I$1="",TRUE,OR(ISBLANK(I43),ISBLANK(I44),I44&gt;=I43)),
IF(I$1="",TRUE,OR(ISBLANK(J43),ISBLANK(J44),J44&gt;=J43)),
IF(K$1="",TRUE,OR(ISBLANK(K43),ISBLANK(K44),K44&gt;=K43)),
IF(K$1="",TRUE,OR(ISBLANK(L43),ISBLANK(L44),L44&gt;=L43))
)),FALSE),
"Numérateur supérieur à ce dénominateur !",
LEFT( IF(B44="Dénominateur",A43,A44),12) = "(Facultatif)","",
IF(I$1="",COUNTBLANK(C44:H44),COUNTBLANK(C44:J44))&gt;0,
_xlfn.CONCAT("Encore ",IF(I$1="",COUNTBLANK(C44:H44),COUNTBLANK(C44:J44)), " cellule(s) requise(s)"),
TRUE,""
)</f>
        <v/>
      </c>
    </row>
    <row r="45" ht="30" customHeight="1">
      <c r="A45" s="148" t="n"/>
      <c r="B45" s="162" t="inlineStr">
        <is>
          <t>Taux</t>
        </is>
      </c>
      <c r="C45" s="163">
        <f>IF(OR(C44="",C44="N/A",C44="NC",C44="ND"),"",C43/C44)</f>
        <v/>
      </c>
      <c r="D45" s="163">
        <f>IF(OR(D44="",D44="N/A",D44="NC",D44="ND"),"",D43/D44)</f>
        <v/>
      </c>
      <c r="E45" s="163">
        <f>IF(OR(E44="",E44="N/A",E44="NC",E44="ND"),"",E43/E44)</f>
        <v/>
      </c>
      <c r="F45" s="163">
        <f>IF(OR(F44="",F44="N/A",F44="NC",F44="ND"),"",F43/F44)</f>
        <v/>
      </c>
      <c r="G45" s="163">
        <f>IF(OR(G44="",G44="N/A",G44="NC",G44="ND"),"",G43/G44)</f>
        <v/>
      </c>
      <c r="H45" s="163">
        <f>IF(OR(H44="",H44="N/A",H44="NC",H44="ND"),"",H43/H44)</f>
        <v/>
      </c>
      <c r="I45" s="66">
        <f>
_xlfn.IFS(
OR(B45="Taux",B45=""), "",
NOT(AND(
OR(ISBLANK(C45),ISNUMBER(C45)),
OR(ISBLANK(D45),ISNUMBER(D45)),
OR(ISBLANK(E45),ISNUMBER(E45)),
OR(ISBLANK(F45),ISNUMBER(F45)),
OR(ISBLANK(G45),ISNUMBER(G45)),
OR(ISBLANK(H45),ISNUMBER(H45)),
IF(I$1="",TRUE,OR(ISBLANK(I45),ISNUMBER(I45))),
IF(I$1="",TRUE,OR(ISBLANK(J45),ISNUMBER(J45))),
IF(K$1="",TRUE,OR(ISBLANK(K45),ISNUMBER(K45))),
IF(K$1="",TRUE,OR(ISBLANK(L45),ISNUMBER(L45)))
)),
"Nombres attendus !",
AND( OR(B45="Numérateur",B45="Dénominateur"),
NOT(AND(
OR(ISBLANK(C45),C45=ROUND(C45,0)),
OR(ISBLANK(D45),D45=ROUND(D45,0)),
OR(ISBLANK(E45),E45=ROUND(E45,0)),
OR(ISBLANK(F45),F45=ROUND(F45,0)),
OR(ISBLANK(G45),G45=ROUND(G45,0)),
OR(ISBLANK(H45),H45=ROUND(H45,0)),
IF(I$1="",TRUE,OR(ISBLANK(I45),I45=ROUND(I45,0))),
IF(I$1="",TRUE,OR(ISBLANK(J45),J45=ROUND(J45,0))),
IF(K$1="",TRUE,OR(ISBLANK(K45),K45=ROUND(K45,0))),
IF(K$1="",TRUE,OR(ISBLANK(L45),L45=ROUND(L45,0)))
))
),
"Entiers attendus !",
AND(B45="%",
NOT(AND(
OR(ISBLANK(C45),C45=ROUND(C45,4)),
OR(ISBLANK(D45),D45=ROUND(D45,4)),
OR(ISBLANK(E45),E45=ROUND(E45,4)),
OR(ISBLANK(F45),F45=ROUND(F45,4)),
OR(ISBLANK(G45),G45=ROUND(G45,4)),
OR(ISBLANK(H45),H45=ROUND(H45,4)),
IF(I$1="",TRUE,OR(ISBLANK(I45),I45=ROUND(I45,4))),
IF(I$1="",TRUE,OR(ISBLANK(J45),J45=ROUND(J45,4))),
IF(K$1="",TRUE,OR(ISBLANK(K45),K45=ROUND(K45,4))),
IF(K$1="",TRUE,OR(ISBLANK(L45),L45=ROUND(L45,4)))
))),
"Précision pourcentage supérieure à 2 décimales",
AND(B45&lt;&gt;"Numérateur",B45&lt;&gt;"Dénominateur",B45&lt;&gt;"%",
NOT(AND(
OR(ISBLANK(C45),C45=ROUND(C45,2)),
OR(ISBLANK(D45),D45=ROUND(D45,2)),
OR(ISBLANK(E45),E45=ROUND(E45,2)),
OR(ISBLANK(F45),F45=ROUND(F45,2)),
OR(ISBLANK(G45),G45=ROUND(G45,2)),
OR(ISBLANK(H45),H45=ROUND(H45,2)),
IF(I$1="",TRUE,OR(ISBLANK(I45),I45=ROUND(I45,2))),
IF(I$1="",TRUE,OR(ISBLANK(J45),J45=ROUND(J45,2))),
IF(K$1="",TRUE,OR(ISBLANK(K45),K45=ROUND(K45,2))),
IF(K$1="",TRUE,OR(ISBLANK(L45),L45=ROUND(L45,2)))
))),
"Précision supérieure à 2 décimales",
IF(I$1="",MIN(C45:H45),IF(K$1="",MIN(C45:J45),MIN(C45:L45)))&lt;0, "Nombres positifs attendus !",
AND(B45="Dénominateur",
NOT(AND(
OR(ISBLANK(C45),C45&gt;0),
OR(ISBLANK(D45),D45&gt;0),
OR(ISBLANK(E45),E45&gt;0),
OR(ISBLANK(F45),F45&gt;0),
OR(ISBLANK(G45),G45&gt;0),
OR(ISBLANK(H45),H45&gt;0),
IF(I$1="",TRUE,OR(ISBLANK(I45),I45&gt;0)),
IF(I$1="",TRUE,OR(ISBLANK(J45),J45&gt;0)),
IF(K$1="",TRUE,OR(ISBLANK(K45),K45&gt;0)),
IF(K$1="",TRUE,OR(ISBLANK(L45),L45&gt;0))
))),
"Nombres strictement positifs attendus !",
IF(B45="Dénominateur",
NOT(AND(
OR(ISBLANK(C44),ISBLANK(C45),C45&gt;=C44),
OR(ISBLANK(D44),ISBLANK(D45),D45&gt;=D44),
OR(ISBLANK(E44),ISBLANK(E45),E45&gt;=E44),
OR(ISBLANK(F44),ISBLANK(F45),F45&gt;=F44),
OR(ISBLANK(G44),ISBLANK(G45),G45&gt;=G44),
OR(ISBLANK(H44),ISBLANK(H45),H45&gt;=H44),
IF(I$1="",TRUE,OR(ISBLANK(I44),ISBLANK(I45),I45&gt;=I44)),
IF(I$1="",TRUE,OR(ISBLANK(J44),ISBLANK(J45),J45&gt;=J44)),
IF(K$1="",TRUE,OR(ISBLANK(K44),ISBLANK(K45),K45&gt;=K44)),
IF(K$1="",TRUE,OR(ISBLANK(L44),ISBLANK(L45),L45&gt;=L44))
)),FALSE),
"Numérateur supérieur à ce dénominateur !",
LEFT( IF(B45="Dénominateur",A44,A45),12) = "(Facultatif)","",
IF(I$1="",COUNTBLANK(C45:H45),COUNTBLANK(C45:J45))&gt;0,
_xlfn.CONCAT("Encore ",IF(I$1="",COUNTBLANK(C45:H45),COUNTBLANK(C45:J45)),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20">
    <mergeCell ref="A26:A28"/>
    <mergeCell ref="A33:A35"/>
    <mergeCell ref="A36:H36"/>
    <mergeCell ref="A23:A25"/>
    <mergeCell ref="A13:A15"/>
    <mergeCell ref="A4:A6"/>
    <mergeCell ref="A43:A45"/>
    <mergeCell ref="C1:D1"/>
    <mergeCell ref="E1:F1"/>
    <mergeCell ref="A10:A12"/>
    <mergeCell ref="A40:A42"/>
    <mergeCell ref="A21:A22"/>
    <mergeCell ref="A30:A32"/>
    <mergeCell ref="A3:H3"/>
    <mergeCell ref="A19:A20"/>
    <mergeCell ref="A7:A9"/>
    <mergeCell ref="A29:H29"/>
    <mergeCell ref="A16:A18"/>
    <mergeCell ref="G1:H1"/>
    <mergeCell ref="A37:A39"/>
  </mergeCells>
  <pageMargins left="0.7" right="0.7" top="0.75" bottom="0.75" header="0.3" footer="0.3"/>
  <pageSetup orientation="portrait" paperSize="9"/>
</worksheet>
</file>

<file path=xl/worksheets/sheet7.xml><?xml version="1.0" encoding="utf-8"?>
<worksheet xmlns="http://schemas.openxmlformats.org/spreadsheetml/2006/main">
  <sheetPr>
    <outlinePr summaryBelow="1" summaryRight="1"/>
    <pageSetUpPr/>
  </sheetPr>
  <dimension ref="A1:M43"/>
  <sheetViews>
    <sheetView showGridLines="0" tabSelected="1" zoomScaleNormal="100" workbookViewId="0">
      <selection activeCell="C10" sqref="C10"/>
    </sheetView>
  </sheetViews>
  <sheetFormatPr baseColWidth="10" defaultRowHeight="14.4"/>
  <cols>
    <col width="57.6640625" customWidth="1" style="71" min="1" max="1"/>
    <col width="16.6640625" customWidth="1" style="71" min="2" max="2"/>
    <col width="11.44140625" customWidth="1" style="71" min="3" max="10"/>
    <col width="12.33203125" customWidth="1" style="71" min="11" max="11"/>
    <col width="11.44140625" customWidth="1" style="71" min="12" max="12"/>
    <col width="31.109375" customWidth="1" min="13" max="13"/>
  </cols>
  <sheetData>
    <row r="1">
      <c r="A1" s="2" t="n"/>
      <c r="B1" s="2" t="n"/>
      <c r="C1" s="123" t="inlineStr">
        <is>
          <t>Bouygues Telecom</t>
        </is>
      </c>
      <c r="D1" s="151" t="n"/>
      <c r="E1" s="123" t="inlineStr">
        <is>
          <t>Free</t>
        </is>
      </c>
      <c r="F1" s="151" t="n"/>
      <c r="G1" s="123" t="inlineStr">
        <is>
          <t>Orange</t>
        </is>
      </c>
      <c r="H1" s="151" t="n"/>
      <c r="I1" s="123" t="inlineStr">
        <is>
          <t>SFR</t>
        </is>
      </c>
      <c r="J1" s="151" t="n"/>
      <c r="K1" s="123" t="inlineStr">
        <is>
          <t xml:space="preserve">… </t>
        </is>
      </c>
      <c r="L1" s="151" t="n"/>
    </row>
    <row r="2">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5" t="inlineStr">
        <is>
          <t>Valeurs brutes</t>
        </is>
      </c>
      <c r="K2" s="5" t="inlineStr">
        <is>
          <t>Valeurs nettes</t>
        </is>
      </c>
      <c r="L2" s="5" t="inlineStr">
        <is>
          <t>Valeurs brutes</t>
        </is>
      </c>
    </row>
    <row r="3">
      <c r="A3" s="136" t="inlineStr">
        <is>
          <t>PRODUCTION</t>
        </is>
      </c>
      <c r="M3" s="67" t="n"/>
    </row>
    <row r="4" ht="15" customHeight="1">
      <c r="A4" s="129" t="inlineStr">
        <is>
          <t>Taux de malfaçons du raccordement final (malfaçons constatées sur le raccordement final lorsqu'il est effectué)</t>
        </is>
      </c>
      <c r="B4" s="6" t="inlineStr">
        <is>
          <t>Numérateur</t>
        </is>
      </c>
      <c r="C4" s="21" t="n"/>
      <c r="D4" s="22" t="n"/>
      <c r="E4" s="22" t="n"/>
      <c r="F4" s="22" t="n"/>
      <c r="G4" s="22" t="n"/>
      <c r="H4" s="22" t="n"/>
      <c r="I4" s="22" t="n"/>
      <c r="J4" s="22" t="n"/>
      <c r="K4" s="22" t="n"/>
      <c r="L4" s="23" t="n"/>
      <c r="M4" s="67" t="n"/>
    </row>
    <row r="5">
      <c r="A5" s="147" t="n"/>
      <c r="B5" s="3" t="inlineStr">
        <is>
          <t>Dénominateur</t>
        </is>
      </c>
      <c r="C5" s="24" t="n"/>
      <c r="D5" s="25" t="n"/>
      <c r="E5" s="25" t="n"/>
      <c r="F5" s="25" t="n"/>
      <c r="G5" s="25" t="n"/>
      <c r="H5" s="25" t="n"/>
      <c r="I5" s="25" t="n"/>
      <c r="J5" s="25" t="n"/>
      <c r="K5" s="25" t="n"/>
      <c r="L5" s="26" t="n"/>
      <c r="M5" s="67" t="n"/>
    </row>
    <row r="6">
      <c r="A6" s="148" t="n"/>
      <c r="B6" s="3" t="inlineStr">
        <is>
          <t>Taux</t>
        </is>
      </c>
      <c r="C6" s="24" t="n"/>
      <c r="D6" s="25" t="n"/>
      <c r="E6" s="25" t="n"/>
      <c r="F6" s="25" t="n"/>
      <c r="G6" s="25" t="n"/>
      <c r="H6" s="25" t="n"/>
      <c r="I6" s="25" t="n"/>
      <c r="J6" s="25" t="n"/>
      <c r="K6" s="25" t="n"/>
      <c r="L6" s="26" t="n"/>
      <c r="M6" s="67" t="n"/>
    </row>
    <row r="7" ht="15" customHeight="1">
      <c r="A7" s="178" t="inlineStr">
        <is>
          <t>(Facultatif) - Taux de malfaçons du raccordement final en mode OI</t>
        </is>
      </c>
      <c r="B7" s="6" t="inlineStr">
        <is>
          <t>Numérateur</t>
        </is>
      </c>
      <c r="C7" s="24" t="n"/>
      <c r="D7" s="25" t="n"/>
      <c r="E7" s="25" t="n"/>
      <c r="F7" s="25" t="n"/>
      <c r="G7" s="25" t="n"/>
      <c r="H7" s="25" t="n"/>
      <c r="I7" s="25" t="n"/>
      <c r="J7" s="25" t="n"/>
      <c r="K7" s="25" t="n"/>
      <c r="L7" s="26" t="n"/>
      <c r="M7" s="67" t="n"/>
    </row>
    <row r="8">
      <c r="A8" s="147" t="n"/>
      <c r="B8" s="3" t="inlineStr">
        <is>
          <t>Dénominateur</t>
        </is>
      </c>
      <c r="C8" s="24" t="n"/>
      <c r="D8" s="25" t="n"/>
      <c r="E8" s="25" t="n"/>
      <c r="F8" s="25" t="n"/>
      <c r="G8" s="25" t="n"/>
      <c r="H8" s="25" t="n"/>
      <c r="I8" s="25" t="n"/>
      <c r="J8" s="25" t="n"/>
      <c r="K8" s="25" t="n"/>
      <c r="L8" s="26" t="n"/>
      <c r="M8" s="67" t="n"/>
    </row>
    <row r="9">
      <c r="A9" s="148" t="n"/>
      <c r="B9" s="3" t="inlineStr">
        <is>
          <t>Taux</t>
        </is>
      </c>
      <c r="C9" s="27" t="n"/>
      <c r="D9" s="28" t="n"/>
      <c r="E9" s="28" t="n"/>
      <c r="F9" s="28" t="n"/>
      <c r="G9" s="28" t="n"/>
      <c r="H9" s="28" t="n"/>
      <c r="I9" s="28" t="n"/>
      <c r="J9" s="28" t="n"/>
      <c r="K9" s="28" t="n"/>
      <c r="L9" s="29" t="n"/>
      <c r="M9" s="67" t="n"/>
    </row>
    <row r="10" ht="15" customHeight="1">
      <c r="A10" s="178" t="inlineStr">
        <is>
          <t>(Facultatif) - Taux de malfaçons du raccordement final en mode STOC</t>
        </is>
      </c>
      <c r="B10" s="6" t="inlineStr">
        <is>
          <t>Numérateur</t>
        </is>
      </c>
      <c r="C10" s="59" t="inlineStr">
        <is>
          <t>ND</t>
        </is>
      </c>
      <c r="D10" s="60" t="n">
        <v>67</v>
      </c>
      <c r="E10" s="59" t="inlineStr">
        <is>
          <t>ND</t>
        </is>
      </c>
      <c r="F10" s="60" t="n">
        <v>109</v>
      </c>
      <c r="G10" s="59" t="inlineStr">
        <is>
          <t>ND</t>
        </is>
      </c>
      <c r="H10" s="60" t="n">
        <v>180</v>
      </c>
      <c r="I10" s="59" t="inlineStr">
        <is>
          <t>ND</t>
        </is>
      </c>
      <c r="J10" s="60" t="n">
        <v>112</v>
      </c>
      <c r="K10" s="59" t="inlineStr">
        <is>
          <t>ND</t>
        </is>
      </c>
      <c r="L10" s="60" t="inlineStr">
        <is>
          <t>ND</t>
        </is>
      </c>
      <c r="M10" s="8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c r="A11" s="147" t="n"/>
      <c r="B11" s="3" t="inlineStr">
        <is>
          <t>Dénominateur</t>
        </is>
      </c>
      <c r="C11" s="61" t="inlineStr">
        <is>
          <t>ND</t>
        </is>
      </c>
      <c r="D11" s="62" t="n">
        <v>90</v>
      </c>
      <c r="E11" s="61" t="inlineStr">
        <is>
          <t>ND</t>
        </is>
      </c>
      <c r="F11" s="62" t="n">
        <v>118</v>
      </c>
      <c r="G11" s="61" t="inlineStr">
        <is>
          <t>ND</t>
        </is>
      </c>
      <c r="H11" s="62" t="n">
        <v>206</v>
      </c>
      <c r="I11" s="61" t="inlineStr">
        <is>
          <t>ND</t>
        </is>
      </c>
      <c r="J11" s="62" t="n">
        <v>120</v>
      </c>
      <c r="K11" s="61" t="inlineStr">
        <is>
          <t>ND</t>
        </is>
      </c>
      <c r="L11" s="62" t="inlineStr">
        <is>
          <t>ND</t>
        </is>
      </c>
      <c r="M11" s="8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c r="A12" s="148" t="n"/>
      <c r="B12" s="3" t="inlineStr">
        <is>
          <t>Taux</t>
        </is>
      </c>
      <c r="C12" s="179">
        <f>IF(OR(C11="",C11="N/A",C11="NC",C11="ND"),"",C10/C11)</f>
        <v/>
      </c>
      <c r="D12" s="179">
        <f>IF(OR(D11="",D11="N/A",D11="NC",D11="ND"),"",D10/D11)</f>
        <v/>
      </c>
      <c r="E12" s="179">
        <f>IF(OR(E11="",E11="N/A",E11="NC",E11="ND"),"",E10/E11)</f>
        <v/>
      </c>
      <c r="F12" s="179">
        <f>IF(OR(F11="",F11="N/A",F11="NC",F11="ND"),"",F10/F11)</f>
        <v/>
      </c>
      <c r="G12" s="179">
        <f>IF(OR(G11="",G11="N/A",G11="NC",G11="ND"),"",G10/G11)</f>
        <v/>
      </c>
      <c r="H12" s="179">
        <f>IF(OR(H11="",H11="N/A",H11="NC",H11="ND"),"",H10/H11)</f>
        <v/>
      </c>
      <c r="I12" s="179">
        <f>IF(OR(I11="",I11="N/A",I11="NC",I11="ND"),"",I10/I11)</f>
        <v/>
      </c>
      <c r="J12" s="179">
        <f>IF(OR(J11="",J11="N/A",J11="NC",J11="ND"),"",J10/J11)</f>
        <v/>
      </c>
      <c r="K12" s="179">
        <f>IF(OR(K11="",K11="N/A",K11="NC",K11="ND"),"",K10/K11)</f>
        <v/>
      </c>
      <c r="L12" s="179">
        <f>IF(OR(L11="",L11="N/A",L11="NC",L11="ND"),"",L10/L11)</f>
        <v/>
      </c>
      <c r="M12" s="8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167" t="inlineStr">
        <is>
          <t>Taux d'échec d'accès à la boucle locale optique mutualisée - cause OI</t>
        </is>
      </c>
      <c r="B13" s="6" t="inlineStr">
        <is>
          <t>Numérateur</t>
        </is>
      </c>
      <c r="C13" s="59" t="inlineStr">
        <is>
          <t>ND</t>
        </is>
      </c>
      <c r="D13" s="60" t="inlineStr">
        <is>
          <t>ND</t>
        </is>
      </c>
      <c r="E13" s="59" t="inlineStr">
        <is>
          <t>ND</t>
        </is>
      </c>
      <c r="F13" s="60" t="inlineStr">
        <is>
          <t>ND</t>
        </is>
      </c>
      <c r="G13" s="59" t="inlineStr">
        <is>
          <t>ND</t>
        </is>
      </c>
      <c r="H13" s="60" t="inlineStr">
        <is>
          <t>ND</t>
        </is>
      </c>
      <c r="I13" s="59" t="inlineStr">
        <is>
          <t>ND</t>
        </is>
      </c>
      <c r="J13" s="60" t="inlineStr">
        <is>
          <t>ND</t>
        </is>
      </c>
      <c r="K13" s="59" t="inlineStr">
        <is>
          <t>ND</t>
        </is>
      </c>
      <c r="L13" s="60" t="inlineStr">
        <is>
          <t>ND</t>
        </is>
      </c>
      <c r="M13" s="8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IF(I$1="",MIN(C13:H13),IF(K$1="",MIN(C13:J13),MIN(C13:L13)))&lt;0, "Nombres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c r="A14" s="147" t="n"/>
      <c r="B14" s="3" t="inlineStr">
        <is>
          <t>Dénominateur</t>
        </is>
      </c>
      <c r="C14" s="61" t="inlineStr">
        <is>
          <t>ND</t>
        </is>
      </c>
      <c r="D14" s="62" t="inlineStr">
        <is>
          <t>ND</t>
        </is>
      </c>
      <c r="E14" s="61" t="inlineStr">
        <is>
          <t>ND</t>
        </is>
      </c>
      <c r="F14" s="62" t="inlineStr">
        <is>
          <t>ND</t>
        </is>
      </c>
      <c r="G14" s="61" t="inlineStr">
        <is>
          <t>ND</t>
        </is>
      </c>
      <c r="H14" s="62" t="inlineStr">
        <is>
          <t>ND</t>
        </is>
      </c>
      <c r="I14" s="61" t="inlineStr">
        <is>
          <t>ND</t>
        </is>
      </c>
      <c r="J14" s="62" t="inlineStr">
        <is>
          <t>ND</t>
        </is>
      </c>
      <c r="K14" s="61" t="inlineStr">
        <is>
          <t>ND</t>
        </is>
      </c>
      <c r="L14" s="62" t="inlineStr">
        <is>
          <t>ND</t>
        </is>
      </c>
      <c r="M14" s="8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IF(I$1="",MIN(C14:H14),IF(K$1="",MIN(C14:J14),MIN(C14:L14)))&lt;0, "Nombres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c r="A15" s="148" t="n"/>
      <c r="B15" s="3" t="inlineStr">
        <is>
          <t>Taux</t>
        </is>
      </c>
      <c r="C15" s="179">
        <f>IF(OR(C14="",C14="N/A",C14="NC",C14="ND"),"",C13/C14)</f>
        <v/>
      </c>
      <c r="D15" s="179">
        <f>IF(OR(D14="",D14="N/A",D14="NC",D14="ND"),"",D13/D14)</f>
        <v/>
      </c>
      <c r="E15" s="179">
        <f>IF(OR(E14="",E14="N/A",E14="NC",E14="ND"),"",E13/E14)</f>
        <v/>
      </c>
      <c r="F15" s="179">
        <f>IF(OR(F14="",F14="N/A",F14="NC",F14="ND"),"",F13/F14)</f>
        <v/>
      </c>
      <c r="G15" s="179">
        <f>IF(OR(G14="",G14="N/A",G14="NC",G14="ND"),"",G13/G14)</f>
        <v/>
      </c>
      <c r="H15" s="179">
        <f>IF(OR(H14="",H14="N/A",H14="NC",H14="ND"),"",H13/H14)</f>
        <v/>
      </c>
      <c r="I15" s="179">
        <f>IF(OR(I14="",I14="N/A",I14="NC",I14="ND"),"",I13/I14)</f>
        <v/>
      </c>
      <c r="J15" s="179">
        <f>IF(OR(J14="",J14="N/A",J14="NC",J14="ND"),"",J13/J14)</f>
        <v/>
      </c>
      <c r="K15" s="179">
        <f>IF(OR(K14="",K14="N/A",K14="NC",K14="ND"),"",K13/K14)</f>
        <v/>
      </c>
      <c r="L15" s="179">
        <f>IF(OR(L14="",L14="N/A",L14="NC",L14="ND"),"",L13/L14)</f>
        <v/>
      </c>
      <c r="M15" s="8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IF(I$1="",MIN(C15:H15),IF(K$1="",MIN(C15:J15),MIN(C15:L15)))&lt;0, "Nombres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c r="A16" s="178" t="inlineStr">
        <is>
          <t xml:space="preserve">(Facultatif) - Taux d'échec d'accès à la boucle locale optique mutualisée - cause OI, sans lourds travaux de GC </t>
        </is>
      </c>
      <c r="B16" s="6" t="inlineStr">
        <is>
          <t>Numérateur</t>
        </is>
      </c>
      <c r="C16" s="59" t="inlineStr">
        <is>
          <t>ND</t>
        </is>
      </c>
      <c r="D16" s="60" t="inlineStr">
        <is>
          <t>ND</t>
        </is>
      </c>
      <c r="E16" s="59" t="inlineStr">
        <is>
          <t>ND</t>
        </is>
      </c>
      <c r="F16" s="60" t="inlineStr">
        <is>
          <t>ND</t>
        </is>
      </c>
      <c r="G16" s="59" t="inlineStr">
        <is>
          <t>ND</t>
        </is>
      </c>
      <c r="H16" s="60" t="inlineStr">
        <is>
          <t>ND</t>
        </is>
      </c>
      <c r="I16" s="59" t="inlineStr">
        <is>
          <t>ND</t>
        </is>
      </c>
      <c r="J16" s="60" t="inlineStr">
        <is>
          <t>ND</t>
        </is>
      </c>
      <c r="K16" s="59" t="inlineStr">
        <is>
          <t>ND</t>
        </is>
      </c>
      <c r="L16" s="60" t="inlineStr">
        <is>
          <t>ND</t>
        </is>
      </c>
      <c r="M16" s="86" t="n"/>
    </row>
    <row r="17">
      <c r="A17" s="147" t="n"/>
      <c r="B17" s="3" t="inlineStr">
        <is>
          <t>Dénominateur</t>
        </is>
      </c>
      <c r="C17" s="61" t="inlineStr">
        <is>
          <t>ND</t>
        </is>
      </c>
      <c r="D17" s="62" t="inlineStr">
        <is>
          <t>ND</t>
        </is>
      </c>
      <c r="E17" s="61" t="inlineStr">
        <is>
          <t>ND</t>
        </is>
      </c>
      <c r="F17" s="62" t="inlineStr">
        <is>
          <t>ND</t>
        </is>
      </c>
      <c r="G17" s="61" t="inlineStr">
        <is>
          <t>ND</t>
        </is>
      </c>
      <c r="H17" s="62" t="inlineStr">
        <is>
          <t>ND</t>
        </is>
      </c>
      <c r="I17" s="61" t="inlineStr">
        <is>
          <t>ND</t>
        </is>
      </c>
      <c r="J17" s="62" t="inlineStr">
        <is>
          <t>ND</t>
        </is>
      </c>
      <c r="K17" s="61" t="inlineStr">
        <is>
          <t>ND</t>
        </is>
      </c>
      <c r="L17" s="62" t="inlineStr">
        <is>
          <t>ND</t>
        </is>
      </c>
      <c r="M17" s="86" t="n"/>
    </row>
    <row r="18">
      <c r="A18" s="148" t="n"/>
      <c r="B18" s="3" t="inlineStr">
        <is>
          <t>Taux</t>
        </is>
      </c>
      <c r="C18" s="179">
        <f>IF(OR(C17="",C17="N/A",C17="NC",C17="ND"),"",C16/C17)</f>
        <v/>
      </c>
      <c r="D18" s="179">
        <f>IF(OR(D17="",D17="N/A",D17="NC",D17="ND"),"",D16/D17)</f>
        <v/>
      </c>
      <c r="E18" s="179">
        <f>IF(OR(E17="",E17="N/A",E17="NC",E17="ND"),"",E16/E17)</f>
        <v/>
      </c>
      <c r="F18" s="179">
        <f>IF(OR(F17="",F17="N/A",F17="NC",F17="ND"),"",F16/F17)</f>
        <v/>
      </c>
      <c r="G18" s="179">
        <f>IF(OR(G17="",G17="N/A",G17="NC",G17="ND"),"",G16/G17)</f>
        <v/>
      </c>
      <c r="H18" s="179">
        <f>IF(OR(H17="",H17="N/A",H17="NC",H17="ND"),"",H16/H17)</f>
        <v/>
      </c>
      <c r="I18" s="179">
        <f>IF(OR(I17="",I17="N/A",I17="NC",I17="ND"),"",I16/I17)</f>
        <v/>
      </c>
      <c r="J18" s="179">
        <f>IF(OR(J17="",J17="N/A",J17="NC",J17="ND"),"",J16/J17)</f>
        <v/>
      </c>
      <c r="K18" s="179">
        <f>IF(OR(K17="",K17="N/A",K17="NC",K17="ND"),"",K16/K17)</f>
        <v/>
      </c>
      <c r="L18" s="179">
        <f>IF(OR(L17="",L17="N/A",L17="NC",L17="ND"),"",L16/L17)</f>
        <v/>
      </c>
      <c r="M18" s="86" t="n"/>
    </row>
    <row r="19">
      <c r="A19" s="167" t="inlineStr">
        <is>
          <t>Délai d'envoi du compte-rendu de sous-traitance par l'OC</t>
        </is>
      </c>
      <c r="B19" s="3" t="inlineStr">
        <is>
          <t>50e centile</t>
        </is>
      </c>
      <c r="C19" s="174" t="inlineStr">
        <is>
          <t>ND</t>
        </is>
      </c>
      <c r="D19" s="175" t="n">
        <v>7.67</v>
      </c>
      <c r="E19" s="174" t="inlineStr">
        <is>
          <t>ND</t>
        </is>
      </c>
      <c r="F19" s="175" t="n">
        <v>13.67</v>
      </c>
      <c r="G19" s="174" t="inlineStr">
        <is>
          <t>ND</t>
        </is>
      </c>
      <c r="H19" s="175" t="n">
        <v>10.33</v>
      </c>
      <c r="I19" s="174" t="inlineStr">
        <is>
          <t>ND</t>
        </is>
      </c>
      <c r="J19" s="175" t="n">
        <v>7.33</v>
      </c>
      <c r="K19" s="174" t="inlineStr">
        <is>
          <t>ND</t>
        </is>
      </c>
      <c r="L19" s="175" t="inlineStr">
        <is>
          <t>ND</t>
        </is>
      </c>
      <c r="M19" s="8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c>
    </row>
    <row r="20">
      <c r="A20" s="148" t="n"/>
      <c r="B20" s="3" t="inlineStr">
        <is>
          <t>95e centile</t>
        </is>
      </c>
      <c r="C20" s="176" t="inlineStr">
        <is>
          <t>ND</t>
        </is>
      </c>
      <c r="D20" s="177" t="n">
        <v>32.1</v>
      </c>
      <c r="E20" s="176" t="inlineStr">
        <is>
          <t>ND</t>
        </is>
      </c>
      <c r="F20" s="177" t="n">
        <v>131.2</v>
      </c>
      <c r="G20" s="176" t="inlineStr">
        <is>
          <t>ND</t>
        </is>
      </c>
      <c r="H20" s="177" t="n">
        <v>47.72</v>
      </c>
      <c r="I20" s="176" t="inlineStr">
        <is>
          <t>ND</t>
        </is>
      </c>
      <c r="J20" s="177" t="n">
        <v>31.88</v>
      </c>
      <c r="K20" s="176" t="inlineStr">
        <is>
          <t>ND</t>
        </is>
      </c>
      <c r="L20" s="177" t="inlineStr">
        <is>
          <t>ND</t>
        </is>
      </c>
      <c r="M20" s="8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15" customHeight="1">
      <c r="A21" s="167" t="inlineStr">
        <is>
          <t>Délai d'envoi du compte-rendu de mise en service commerciale de la ligne par l'OC</t>
        </is>
      </c>
      <c r="B21" s="3" t="inlineStr">
        <is>
          <t>50e centile</t>
        </is>
      </c>
      <c r="C21" s="174" t="inlineStr">
        <is>
          <t>ND</t>
        </is>
      </c>
      <c r="D21" s="175" t="n">
        <v>2</v>
      </c>
      <c r="E21" s="174" t="inlineStr">
        <is>
          <t>ND</t>
        </is>
      </c>
      <c r="F21" s="175" t="n">
        <v>2.33</v>
      </c>
      <c r="G21" s="174" t="inlineStr">
        <is>
          <t>ND</t>
        </is>
      </c>
      <c r="H21" s="175" t="n">
        <v>1</v>
      </c>
      <c r="I21" s="174" t="inlineStr">
        <is>
          <t>ND</t>
        </is>
      </c>
      <c r="J21" s="175" t="n">
        <v>1</v>
      </c>
      <c r="K21" s="174" t="inlineStr">
        <is>
          <t>ND</t>
        </is>
      </c>
      <c r="L21" s="175" t="inlineStr">
        <is>
          <t>ND</t>
        </is>
      </c>
      <c r="M21" s="8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IF(I$1="",MIN(C21:H21),IF(K$1="",MIN(C21:J21),MIN(C21:L21)))&lt;0, "Nombres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c r="A22" s="148" t="n"/>
      <c r="B22" s="3" t="inlineStr">
        <is>
          <t>95e centile</t>
        </is>
      </c>
      <c r="C22" s="176" t="inlineStr">
        <is>
          <t>ND</t>
        </is>
      </c>
      <c r="D22" s="177" t="n">
        <v>10.87</v>
      </c>
      <c r="E22" s="176" t="inlineStr">
        <is>
          <t>ND</t>
        </is>
      </c>
      <c r="F22" s="177" t="n">
        <v>14.67</v>
      </c>
      <c r="G22" s="176" t="inlineStr">
        <is>
          <t>ND</t>
        </is>
      </c>
      <c r="H22" s="177" t="n">
        <v>10.67</v>
      </c>
      <c r="I22" s="176" t="inlineStr">
        <is>
          <t>ND</t>
        </is>
      </c>
      <c r="J22" s="177" t="n">
        <v>9.67</v>
      </c>
      <c r="K22" s="176" t="inlineStr">
        <is>
          <t>ND</t>
        </is>
      </c>
      <c r="L22" s="177" t="inlineStr">
        <is>
          <t>ND</t>
        </is>
      </c>
      <c r="M22" s="8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IF(I$1="",MIN(C22:H22),IF(K$1="",MIN(C22:J22),MIN(C22:L22)))&lt;0, "Nombres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15" customHeight="1">
      <c r="A23" s="167" t="inlineStr">
        <is>
          <t>Taux de commande qui font l'objet d'un réapprovisionnement à chaud - Origine OI et OC</t>
        </is>
      </c>
      <c r="B23" s="3" t="inlineStr">
        <is>
          <t>Numérateur</t>
        </is>
      </c>
      <c r="C23" s="21" t="n"/>
      <c r="D23" s="22" t="n"/>
      <c r="E23" s="22" t="n"/>
      <c r="F23" s="22" t="n"/>
      <c r="G23" s="22" t="n"/>
      <c r="H23" s="22" t="n"/>
      <c r="I23" s="22" t="n"/>
      <c r="J23" s="22" t="n"/>
      <c r="K23" s="22" t="n"/>
      <c r="L23" s="23" t="n"/>
      <c r="M23" s="8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IF(I$1="",MIN(C23:H23),IF(K$1="",MIN(C23:J23),MIN(C23:L23)))&lt;0, "Nombres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c r="A24" s="147" t="n"/>
      <c r="B24" s="3" t="inlineStr">
        <is>
          <t>Dénominateur</t>
        </is>
      </c>
      <c r="C24" s="24" t="n"/>
      <c r="D24" s="25" t="n"/>
      <c r="E24" s="25" t="n"/>
      <c r="F24" s="25" t="n"/>
      <c r="G24" s="25" t="n"/>
      <c r="H24" s="25" t="n"/>
      <c r="I24" s="25" t="n"/>
      <c r="J24" s="25" t="n"/>
      <c r="K24" s="25" t="n"/>
      <c r="L24" s="26" t="n"/>
      <c r="M24" s="8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IF(I$1="",MIN(C24:H24),IF(K$1="",MIN(C24:J24),MIN(C24:L24)))&lt;0, "Nombres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c r="A25" s="148" t="n"/>
      <c r="B25" s="3" t="inlineStr">
        <is>
          <t>Taux</t>
        </is>
      </c>
      <c r="C25" s="24" t="n"/>
      <c r="D25" s="25" t="n"/>
      <c r="E25" s="25" t="n"/>
      <c r="F25" s="25" t="n"/>
      <c r="G25" s="25" t="n"/>
      <c r="H25" s="25" t="n"/>
      <c r="I25" s="25" t="n"/>
      <c r="J25" s="25" t="n"/>
      <c r="K25" s="25" t="n"/>
      <c r="L25" s="26" t="n"/>
      <c r="M25" s="8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IF(I$1="",MIN(C25:H25),IF(K$1="",MIN(C25:J25),MIN(C25:L25)))&lt;0, "Nombres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c r="A26" s="167" t="inlineStr">
        <is>
          <t>Taux de prise en charge des appels téléphoniques en moins de 3 minutes</t>
        </is>
      </c>
      <c r="B26" s="3" t="inlineStr">
        <is>
          <t>Numérateur</t>
        </is>
      </c>
      <c r="C26" s="24" t="n"/>
      <c r="D26" s="25" t="n"/>
      <c r="E26" s="25" t="n"/>
      <c r="F26" s="25" t="n"/>
      <c r="G26" s="25" t="n"/>
      <c r="H26" s="25" t="n"/>
      <c r="I26" s="25" t="n"/>
      <c r="J26" s="25" t="n"/>
      <c r="K26" s="25" t="n"/>
      <c r="L26" s="26" t="n"/>
      <c r="M26" s="8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AND(B26&lt;&gt;"Numérateur",B26&lt;&gt;"Dénominateur",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supérieure à 2 décimales",
IF(I$1="",MIN(C26:H26),IF(K$1="",MIN(C26:J26),MIN(C26:L26)))&lt;0, "Nombres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c r="A27" s="147" t="n"/>
      <c r="B27" s="3" t="inlineStr">
        <is>
          <t>Dénominateur</t>
        </is>
      </c>
      <c r="C27" s="24" t="n"/>
      <c r="D27" s="25" t="n"/>
      <c r="E27" s="25" t="n"/>
      <c r="F27" s="25" t="n"/>
      <c r="G27" s="25" t="n"/>
      <c r="H27" s="25" t="n"/>
      <c r="I27" s="25" t="n"/>
      <c r="J27" s="25" t="n"/>
      <c r="K27" s="25" t="n"/>
      <c r="L27" s="26" t="n"/>
      <c r="M27" s="8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AND(B27&lt;&gt;"Numérateur",B27&lt;&gt;"Dénominateur",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supérieure à 2 décimales",
IF(I$1="",MIN(C27:H27),IF(K$1="",MIN(C27:J27),MIN(C27:L27)))&lt;0, "Nombres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c r="A28" s="148" t="n"/>
      <c r="B28" s="3" t="inlineStr">
        <is>
          <t>Taux</t>
        </is>
      </c>
      <c r="C28" s="27" t="n"/>
      <c r="D28" s="28" t="n"/>
      <c r="E28" s="28" t="n"/>
      <c r="F28" s="28" t="n"/>
      <c r="G28" s="28" t="n"/>
      <c r="H28" s="28" t="n"/>
      <c r="I28" s="28" t="n"/>
      <c r="J28" s="28" t="n"/>
      <c r="K28" s="28" t="n"/>
      <c r="L28" s="29" t="n"/>
      <c r="M28" s="8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AND(B28&lt;&gt;"Numérateur",B28&lt;&gt;"Dénominateur",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supérieure à 2 décimales",
IF(I$1="",MIN(C28:H28),IF(K$1="",MIN(C28:J28),MIN(C28:L28)))&lt;0, "Nombres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c r="A29" s="138" t="inlineStr">
        <is>
          <t>HEBERGEMENT</t>
        </is>
      </c>
      <c r="B29" s="144" t="n"/>
      <c r="C29" s="144" t="n"/>
      <c r="D29" s="144" t="n"/>
      <c r="E29" s="144" t="n"/>
      <c r="F29" s="144" t="n"/>
      <c r="G29" s="144" t="n"/>
      <c r="H29" s="144" t="n"/>
      <c r="I29" s="144" t="n"/>
      <c r="J29" s="144" t="n"/>
      <c r="K29" s="144" t="n"/>
      <c r="L29" s="144" t="n"/>
      <c r="M29" s="8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AND(B29&lt;&gt;"Numérateur",B29&lt;&gt;"Dénominateur",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supérieure à 2 décimales",
IF(I$1="",MIN(C29:H29),IF(K$1="",MIN(C29:J29),MIN(C29:L29)))&lt;0, "Nombres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15" customHeight="1">
      <c r="A30" s="129" t="inlineStr">
        <is>
          <t xml:space="preserve">Taux de respect du délai contractuel de livraison de la prestation d'hébergement </t>
        </is>
      </c>
      <c r="B30" s="6" t="inlineStr">
        <is>
          <t>Numérateur</t>
        </is>
      </c>
      <c r="C30" s="21" t="n"/>
      <c r="D30" s="22" t="n"/>
      <c r="E30" s="22" t="n"/>
      <c r="F30" s="22" t="n"/>
      <c r="G30" s="22" t="n"/>
      <c r="H30" s="22" t="n"/>
      <c r="I30" s="22" t="n"/>
      <c r="J30" s="22" t="n"/>
      <c r="K30" s="22" t="n"/>
      <c r="L30" s="23" t="n"/>
      <c r="M30" s="8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AND(B30&lt;&gt;"Numérateur",B30&lt;&gt;"Dénominateur",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supérieure à 2 décimales",
IF(I$1="",MIN(C30:H30),IF(K$1="",MIN(C30:J30),MIN(C30:L30)))&lt;0, "Nombres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c r="A31" s="147" t="n"/>
      <c r="B31" s="3" t="inlineStr">
        <is>
          <t>Dénominateur</t>
        </is>
      </c>
      <c r="C31" s="24" t="n"/>
      <c r="D31" s="25" t="n"/>
      <c r="E31" s="25" t="n"/>
      <c r="F31" s="25" t="n"/>
      <c r="G31" s="25" t="n"/>
      <c r="H31" s="25" t="n"/>
      <c r="I31" s="25" t="n"/>
      <c r="J31" s="25" t="n"/>
      <c r="K31" s="25" t="n"/>
      <c r="L31" s="26" t="n"/>
      <c r="M31" s="8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AND(B31&lt;&gt;"Numérateur",B31&lt;&gt;"Dénominateur",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supérieure à 2 décimales",
IF(I$1="",MIN(C31:H31),IF(K$1="",MIN(C31:J31),MIN(C31:L31)))&lt;0, "Nombres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c r="A32" s="148" t="n"/>
      <c r="B32" s="3" t="inlineStr">
        <is>
          <t>Taux</t>
        </is>
      </c>
      <c r="C32" s="24" t="n"/>
      <c r="D32" s="25" t="n"/>
      <c r="E32" s="25" t="n"/>
      <c r="F32" s="25" t="n"/>
      <c r="G32" s="25" t="n"/>
      <c r="H32" s="25" t="n"/>
      <c r="I32" s="25" t="n"/>
      <c r="J32" s="25" t="n"/>
      <c r="K32" s="25" t="n"/>
      <c r="L32" s="26" t="n"/>
      <c r="M32" s="8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AND(B32&lt;&gt;"Numérateur",B32&lt;&gt;"Dénominateur",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supérieure à 2 décimales",
IF(I$1="",MIN(C32:H32),IF(K$1="",MIN(C32:J32),MIN(C32:L32)))&lt;0, "Nombres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15" customHeight="1">
      <c r="A33" s="167" t="inlineStr">
        <is>
          <t>Taux de respect du délai contractuel d'étude de faisabilité de la réalisation de la prestation d'hébergement</t>
        </is>
      </c>
      <c r="B33" s="6" t="inlineStr">
        <is>
          <t>Numérateur</t>
        </is>
      </c>
      <c r="C33" s="24" t="n"/>
      <c r="D33" s="25" t="n"/>
      <c r="E33" s="25" t="n"/>
      <c r="F33" s="25" t="n"/>
      <c r="G33" s="25" t="n"/>
      <c r="H33" s="25" t="n"/>
      <c r="I33" s="25" t="n"/>
      <c r="J33" s="25" t="n"/>
      <c r="K33" s="25" t="n"/>
      <c r="L33" s="26" t="n"/>
      <c r="M33" s="8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AND(B33&lt;&gt;"Numérateur",B33&lt;&gt;"Dénominateur",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supérieure à 2 décimales",
IF(I$1="",MIN(C33:H33),IF(K$1="",MIN(C33:J33),MIN(C33:L33)))&lt;0, "Nombres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c r="A34" s="147" t="n"/>
      <c r="B34" s="3" t="inlineStr">
        <is>
          <t>Dénominateur</t>
        </is>
      </c>
      <c r="C34" s="24" t="n"/>
      <c r="D34" s="25" t="n"/>
      <c r="E34" s="25" t="n"/>
      <c r="F34" s="25" t="n"/>
      <c r="G34" s="25" t="n"/>
      <c r="H34" s="25" t="n"/>
      <c r="I34" s="25" t="n"/>
      <c r="J34" s="25" t="n"/>
      <c r="K34" s="25" t="n"/>
      <c r="L34" s="26" t="n"/>
      <c r="M34" s="8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AND(B34&lt;&gt;"Numérateur",B34&lt;&gt;"Dénominateur",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supérieure à 2 décimales",
IF(I$1="",MIN(C34:H34),IF(K$1="",MIN(C34:J34),MIN(C34:L34)))&lt;0, "Nombres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c r="A35" s="148" t="n"/>
      <c r="B35" s="3" t="inlineStr">
        <is>
          <t>Taux</t>
        </is>
      </c>
      <c r="C35" s="27" t="n"/>
      <c r="D35" s="28" t="n"/>
      <c r="E35" s="28" t="n"/>
      <c r="F35" s="28" t="n"/>
      <c r="G35" s="28" t="n"/>
      <c r="H35" s="28" t="n"/>
      <c r="I35" s="28" t="n"/>
      <c r="J35" s="28" t="n"/>
      <c r="K35" s="28" t="n"/>
      <c r="L35" s="29" t="n"/>
      <c r="M35" s="8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AND(B35&lt;&gt;"Numérateur",B35&lt;&gt;"Dénominateur",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supérieure à 2 décimales",
IF(I$1="",MIN(C35:H35),IF(K$1="",MIN(C35:J35),MIN(C35:L35)))&lt;0, "Nombres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c r="A36" s="138" t="inlineStr">
        <is>
          <t>SERVICE APRES-VENTE</t>
        </is>
      </c>
      <c r="B36" s="144" t="n"/>
      <c r="C36" s="144" t="n"/>
      <c r="D36" s="144" t="n"/>
      <c r="E36" s="144" t="n"/>
      <c r="F36" s="144" t="n"/>
      <c r="G36" s="144" t="n"/>
      <c r="H36" s="144" t="n"/>
      <c r="I36" s="144" t="n"/>
      <c r="J36" s="144" t="n"/>
      <c r="K36" s="144" t="n"/>
      <c r="L36" s="144" t="n"/>
      <c r="M36" s="8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AND(B36&lt;&gt;"Numérateur",B36&lt;&gt;"Dénominateur",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supérieure à 2 décimales",
IF(I$1="",MIN(C36:H36),IF(K$1="",MIN(C36:J36),MIN(C36:L36)))&lt;0, "Nombres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15" customHeight="1">
      <c r="A37" s="129" t="inlineStr">
        <is>
          <t>Taux de signalisation effectuée à tort par un opérateur commercial</t>
        </is>
      </c>
      <c r="B37" s="6" t="inlineStr">
        <is>
          <t>Numérateur</t>
        </is>
      </c>
      <c r="C37" s="59" t="inlineStr">
        <is>
          <t>ND</t>
        </is>
      </c>
      <c r="D37" s="60" t="n">
        <v>24</v>
      </c>
      <c r="E37" s="59" t="inlineStr">
        <is>
          <t>ND</t>
        </is>
      </c>
      <c r="F37" s="60" t="n">
        <v>41</v>
      </c>
      <c r="G37" s="59" t="inlineStr">
        <is>
          <t>ND</t>
        </is>
      </c>
      <c r="H37" s="60" t="n">
        <v>207</v>
      </c>
      <c r="I37" s="59" t="inlineStr">
        <is>
          <t>ND</t>
        </is>
      </c>
      <c r="J37" s="60" t="n">
        <v>49</v>
      </c>
      <c r="K37" s="59" t="inlineStr">
        <is>
          <t>ND</t>
        </is>
      </c>
      <c r="L37" s="60" t="inlineStr">
        <is>
          <t>ND</t>
        </is>
      </c>
      <c r="M37" s="8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AND(B37&lt;&gt;"Numérateur",B37&lt;&gt;"Dénominateur",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supérieure à 2 décimales",
IF(I$1="",MIN(C37:H37),IF(K$1="",MIN(C37:J37),MIN(C37:L37)))&lt;0, "Nombres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c r="A38" s="147" t="n"/>
      <c r="B38" s="3" t="inlineStr">
        <is>
          <t>Dénominateur</t>
        </is>
      </c>
      <c r="C38" s="61" t="inlineStr">
        <is>
          <t>ND</t>
        </is>
      </c>
      <c r="D38" s="62" t="n">
        <v>79</v>
      </c>
      <c r="E38" s="61" t="inlineStr">
        <is>
          <t>ND</t>
        </is>
      </c>
      <c r="F38" s="62" t="n">
        <v>123</v>
      </c>
      <c r="G38" s="61" t="inlineStr">
        <is>
          <t>ND</t>
        </is>
      </c>
      <c r="H38" s="62" t="n">
        <v>519</v>
      </c>
      <c r="I38" s="61" t="inlineStr">
        <is>
          <t>ND</t>
        </is>
      </c>
      <c r="J38" s="62" t="n">
        <v>130</v>
      </c>
      <c r="K38" s="61" t="inlineStr">
        <is>
          <t>ND</t>
        </is>
      </c>
      <c r="L38" s="62" t="inlineStr">
        <is>
          <t>ND</t>
        </is>
      </c>
      <c r="M38" s="8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AND(B38&lt;&gt;"Numérateur",B38&lt;&gt;"Dénominateur",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supérieure à 2 décimales",
IF(I$1="",MIN(C38:H38),IF(K$1="",MIN(C38:J38),MIN(C38:L38)))&lt;0, "Nombres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c r="A39" s="148" t="n"/>
      <c r="B39" s="3" t="inlineStr">
        <is>
          <t>Taux</t>
        </is>
      </c>
      <c r="C39" s="179">
        <f>IF(OR(C38="",C38="N/A",C38="NC",C38="ND"),"",C37/C38)</f>
        <v/>
      </c>
      <c r="D39" s="179">
        <f>IF(OR(D38="",D38="N/A",D38="NC",D38="ND"),"",D37/D38)</f>
        <v/>
      </c>
      <c r="E39" s="179">
        <f>IF(OR(E38="",E38="N/A",E38="NC",E38="ND"),"",E37/E38)</f>
        <v/>
      </c>
      <c r="F39" s="179">
        <f>IF(OR(F38="",F38="N/A",F38="NC",F38="ND"),"",F37/F38)</f>
        <v/>
      </c>
      <c r="G39" s="179">
        <f>IF(OR(G38="",G38="N/A",G38="NC",G38="ND"),"",G37/G38)</f>
        <v/>
      </c>
      <c r="H39" s="179">
        <f>IF(OR(H38="",H38="N/A",H38="NC",H38="ND"),"",H37/H38)</f>
        <v/>
      </c>
      <c r="I39" s="179">
        <f>IF(OR(I38="",I38="N/A",I38="NC",I38="ND"),"",I37/I38)</f>
        <v/>
      </c>
      <c r="J39" s="179">
        <f>IF(OR(J38="",J38="N/A",J38="NC",J38="ND"),"",J37/J38)</f>
        <v/>
      </c>
      <c r="K39" s="179">
        <f>IF(OR(K38="",K38="N/A",K38="NC",K38="ND"),"",K37/K38)</f>
        <v/>
      </c>
      <c r="L39" s="179">
        <f>IF(OR(L38="",L38="N/A",L38="NC",L38="ND"),"",L37/L38)</f>
        <v/>
      </c>
      <c r="M39" s="8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AND(B39&lt;&gt;"Numérateur",B39&lt;&gt;"Dénominateur",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supérieure à 2 décimales",
IF(I$1="",MIN(C39:H39),IF(K$1="",MIN(C39:J39),MIN(C39:L39)))&lt;0, "Nombres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c r="A40" s="129" t="inlineStr">
        <is>
          <t>Interruption maximum de services (annuelle)</t>
        </is>
      </c>
      <c r="B40" s="6" t="inlineStr">
        <is>
          <t>%</t>
        </is>
      </c>
      <c r="C40" s="21" t="n"/>
      <c r="D40" s="22" t="n"/>
      <c r="E40" s="22" t="n"/>
      <c r="F40" s="22" t="n"/>
      <c r="G40" s="22" t="n"/>
      <c r="H40" s="22" t="n"/>
      <c r="I40" s="22" t="n"/>
      <c r="J40" s="22" t="n"/>
      <c r="K40" s="22" t="n"/>
      <c r="L40" s="23" t="n"/>
      <c r="M40" s="8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AND(B40&lt;&gt;"Numérateur",B40&lt;&gt;"Dénominateur",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supérieure à 2 décimales",
IF(I$1="",MIN(C40:H40),IF(K$1="",MIN(C40:J40),MIN(C40:L40)))&lt;0, "Nombres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15" customHeight="1">
      <c r="A41" s="167" t="inlineStr">
        <is>
          <t>Taux de réitération des interruptions de services sur le segment PRDM-PM</t>
        </is>
      </c>
      <c r="B41" s="6" t="inlineStr">
        <is>
          <t>Numérateur</t>
        </is>
      </c>
      <c r="C41" s="24" t="n"/>
      <c r="D41" s="25" t="n"/>
      <c r="E41" s="25" t="n"/>
      <c r="F41" s="25" t="n"/>
      <c r="G41" s="25" t="n"/>
      <c r="H41" s="25" t="n"/>
      <c r="I41" s="25" t="n"/>
      <c r="J41" s="25" t="n"/>
      <c r="K41" s="25" t="n"/>
      <c r="L41" s="26" t="n"/>
      <c r="M41" s="8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AND(B41&lt;&gt;"Numérateur",B41&lt;&gt;"Dénominateur",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supérieure à 2 décimales",
IF(I$1="",MIN(C41:H41),IF(K$1="",MIN(C41:J41),MIN(C41:L41)))&lt;0, "Nombres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c r="A42" s="147" t="n"/>
      <c r="B42" s="3" t="inlineStr">
        <is>
          <t>Dénominateur</t>
        </is>
      </c>
      <c r="C42" s="24" t="n"/>
      <c r="D42" s="25" t="n"/>
      <c r="E42" s="25" t="n"/>
      <c r="F42" s="25" t="n"/>
      <c r="G42" s="25" t="n"/>
      <c r="H42" s="25" t="n"/>
      <c r="I42" s="25" t="n"/>
      <c r="J42" s="25" t="n"/>
      <c r="K42" s="25" t="n"/>
      <c r="L42" s="26" t="n"/>
      <c r="M42" s="8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AND(B42&lt;&gt;"Numérateur",B42&lt;&gt;"Dénominateur",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supérieure à 2 décimales",
IF(I$1="",MIN(C42:H42),IF(K$1="",MIN(C42:J42),MIN(C42:L42)))&lt;0, "Nombres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c r="A43" s="148" t="n"/>
      <c r="B43" s="3" t="inlineStr">
        <is>
          <t>Taux</t>
        </is>
      </c>
      <c r="C43" s="24" t="n"/>
      <c r="D43" s="25" t="n"/>
      <c r="E43" s="25" t="n"/>
      <c r="F43" s="25" t="n"/>
      <c r="G43" s="25" t="n"/>
      <c r="H43" s="25" t="n"/>
      <c r="I43" s="25" t="n"/>
      <c r="J43" s="25" t="n"/>
      <c r="K43" s="25" t="n"/>
      <c r="L43" s="26" t="n"/>
      <c r="M43" s="86">
        <f>
_xlfn.IFS(
OR(B43="Taux",B43=""), "",
NOT(AND(
OR(ISBLANK(C43),ISNUMBER(C43)),
OR(ISBLANK(D43),ISNUMBER(D43)),
OR(ISBLANK(E43),ISNUMBER(E43)),
OR(ISBLANK(F43),ISNUMBER(F43)),
OR(ISBLANK(G43),ISNUMBER(G43)),
OR(ISBLANK(H43),ISNUMBER(H43)),
IF(I$1="",TRUE,OR(ISBLANK(I43),ISNUMBER(I43))),
IF(I$1="",TRUE,OR(ISBLANK(J43),ISNUMBER(J43))),
IF(K$1="",TRUE,OR(ISBLANK(K43),ISNUMBER(K43))),
IF(K$1="",TRUE,OR(ISBLANK(L43),ISNUMBER(L43)))
)),
"Nombres attendus !",
AND( OR(B43="Numérateur",B43="Dénominateur"),
NOT(AND(
OR(ISBLANK(C43),C43=ROUND(C43,0)),
OR(ISBLANK(D43),D43=ROUND(D43,0)),
OR(ISBLANK(E43),E43=ROUND(E43,0)),
OR(ISBLANK(F43),F43=ROUND(F43,0)),
OR(ISBLANK(G43),G43=ROUND(G43,0)),
OR(ISBLANK(H43),H43=ROUND(H43,0)),
IF(I$1="",TRUE,OR(ISBLANK(I43),I43=ROUND(I43,0))),
IF(I$1="",TRUE,OR(ISBLANK(J43),J43=ROUND(J43,0))),
IF(K$1="",TRUE,OR(ISBLANK(K43),K43=ROUND(K43,0))),
IF(K$1="",TRUE,OR(ISBLANK(L43),L43=ROUND(L43,0)))
))
),
"Entiers attendus !",
AND(B43&lt;&gt;"Numérateur",B43&lt;&gt;"Dénominateur",
NOT(AND(
OR(ISBLANK(C43),C43=ROUND(C43,4)),
OR(ISBLANK(D43),D43=ROUND(D43,4)),
OR(ISBLANK(E43),E43=ROUND(E43,4)),
OR(ISBLANK(F43),F43=ROUND(F43,4)),
OR(ISBLANK(G43),G43=ROUND(G43,4)),
OR(ISBLANK(H43),H43=ROUND(H43,4)),
IF(I$1="",TRUE,OR(ISBLANK(I43),I43=ROUND(I43,4))),
IF(I$1="",TRUE,OR(ISBLANK(J43),J43=ROUND(J43,4))),
IF(K$1="",TRUE,OR(ISBLANK(K43),K43=ROUND(K43,4))),
IF(K$1="",TRUE,OR(ISBLANK(L43),L43=ROUND(L43,4)))
))),
"Précision supérieure à 2 décimales",
IF(I$1="",MIN(C43:H43),IF(K$1="",MIN(C43:J43),MIN(C43:L43)))&lt;0, "Nombres positifs attendus !",
AND(B43="Dénominateur",
NOT(AND(
OR(ISBLANK(C43),C43&gt;0),
OR(ISBLANK(D43),D43&gt;0),
OR(ISBLANK(E43),E43&gt;0),
OR(ISBLANK(F43),F43&gt;0),
OR(ISBLANK(G43),G43&gt;0),
OR(ISBLANK(H43),H43&gt;0),
IF(I$1="",TRUE,OR(ISBLANK(I43),I43&gt;0)),
IF(I$1="",TRUE,OR(ISBLANK(J43),J43&gt;0)),
IF(K$1="",TRUE,OR(ISBLANK(K43),K43&gt;0)),
IF(K$1="",TRUE,OR(ISBLANK(L43),L43&gt;0))
))),
"Nombres strictement positifs attendus !",
IF(B43="Dénominateur",
NOT(AND(
OR(ISBLANK(C42),ISBLANK(C43),C43&gt;=C42),
OR(ISBLANK(D42),ISBLANK(D43),D43&gt;=D42),
OR(ISBLANK(E42),ISBLANK(E43),E43&gt;=E42),
OR(ISBLANK(F42),ISBLANK(F43),F43&gt;=F42),
OR(ISBLANK(G42),ISBLANK(G43),G43&gt;=G42),
OR(ISBLANK(H42),ISBLANK(H43),H43&gt;=H42),
IF(I$1="",TRUE,OR(ISBLANK(I42),ISBLANK(I43),I43&gt;=I42)),
IF(I$1="",TRUE,OR(ISBLANK(J42),ISBLANK(J43),J43&gt;=J42)),
IF(K$1="",TRUE,OR(ISBLANK(K42),ISBLANK(K43),K43&gt;=K42)),
IF(K$1="",TRUE,OR(ISBLANK(L42),ISBLANK(L43),L43&gt;=L42))
)),FALSE),
"Numérateur supérieur à ce dénominateur !",
LEFT( IF(B43="Dénominateur",A42,A43),12) = "(Facultatif)","",
IF(I$1="",COUNTBLANK(C43:H43),COUNTBLANK(C43:J43))&gt;0,
_xlfn.CONCAT("Encore ",IF(I$1="",COUNTBLANK(C43:H43),COUNTBLANK(C43:J43)),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21">
    <mergeCell ref="A26:A28"/>
    <mergeCell ref="A33:A35"/>
    <mergeCell ref="A23:A25"/>
    <mergeCell ref="A3:L3"/>
    <mergeCell ref="A13:A15"/>
    <mergeCell ref="A4:A6"/>
    <mergeCell ref="C1:D1"/>
    <mergeCell ref="A10:A12"/>
    <mergeCell ref="K1:L1"/>
    <mergeCell ref="E1:F1"/>
    <mergeCell ref="A21:A22"/>
    <mergeCell ref="A30:A32"/>
    <mergeCell ref="A29:L29"/>
    <mergeCell ref="A41:A43"/>
    <mergeCell ref="A19:A20"/>
    <mergeCell ref="I1:J1"/>
    <mergeCell ref="A7:A9"/>
    <mergeCell ref="A16:A18"/>
    <mergeCell ref="G1:H1"/>
    <mergeCell ref="A36:L36"/>
    <mergeCell ref="A37:A39"/>
  </mergeCells>
  <pageMargins left="0.7" right="0.7" top="0.75" bottom="0.75" header="0.3" footer="0.3"/>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TCHIBOUKDJIAN Victor</dc:creator>
  <dcterms:created xmlns:dcterms="http://purl.org/dc/terms/" xmlns:xsi="http://www.w3.org/2001/XMLSchema-instance" xsi:type="dcterms:W3CDTF">2021-03-24T14:12:08Z</dcterms:created>
  <dcterms:modified xmlns:dcterms="http://purl.org/dc/terms/" xmlns:xsi="http://www.w3.org/2001/XMLSchema-instance" xsi:type="dcterms:W3CDTF">2026-02-27T07:33:15Z</dcterms:modified>
  <cp:lastModifiedBy>Franck TEYSSIER</cp:lastModifiedBy>
</cp:coreProperties>
</file>